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 activeTab="2"/>
  </bookViews>
  <sheets>
    <sheet name="中区" sheetId="1" r:id="rId1"/>
    <sheet name="西区" sheetId="2" r:id="rId2"/>
    <sheet name="学莘苑" sheetId="3" r:id="rId3"/>
  </sheets>
  <definedNames>
    <definedName name="_xlnm._FilterDatabase" localSheetId="0" hidden="1">中区!$A$2:$I$126</definedName>
    <definedName name="_xlnm._FilterDatabase" localSheetId="1" hidden="1">西区!$A$2:$L$118</definedName>
    <definedName name="_xlnm._FilterDatabase" localSheetId="2" hidden="1">学莘苑!$A$2:$L$131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<sst xmlns="http://schemas.openxmlformats.org/spreadsheetml/2006/main" count="799" uniqueCount="163">
  <si>
    <t>2026年春季学期第四周（3.26）文明寝室检查结果</t>
  </si>
  <si>
    <t>序号</t>
  </si>
  <si>
    <t>分组</t>
  </si>
  <si>
    <t>检查人员</t>
  </si>
  <si>
    <t>学院</t>
  </si>
  <si>
    <t>带班辅导员</t>
  </si>
  <si>
    <t>楼栋</t>
  </si>
  <si>
    <t>寝室号</t>
  </si>
  <si>
    <t>分数</t>
  </si>
  <si>
    <t>等级</t>
  </si>
  <si>
    <t>平均分</t>
  </si>
  <si>
    <t>备注</t>
  </si>
  <si>
    <t>五组</t>
  </si>
  <si>
    <t>余江涛
郭家欣
赵欣</t>
  </si>
  <si>
    <t>经济与管理学院</t>
  </si>
  <si>
    <t>姜炜</t>
  </si>
  <si>
    <t>中2</t>
  </si>
  <si>
    <t>不合格</t>
  </si>
  <si>
    <t>2个锅</t>
  </si>
  <si>
    <t>合格</t>
  </si>
  <si>
    <t>周慧东，姜炜</t>
  </si>
  <si>
    <t>1个锅</t>
  </si>
  <si>
    <t>杨兰芳</t>
  </si>
  <si>
    <t>电吹风</t>
  </si>
  <si>
    <t>良好</t>
  </si>
  <si>
    <t>周慧东</t>
  </si>
  <si>
    <t>六组</t>
  </si>
  <si>
    <t>孙晨
赵霞榕
刘晰</t>
  </si>
  <si>
    <t>杨兰芳，姜炜</t>
  </si>
  <si>
    <t>中6</t>
  </si>
  <si>
    <t>袁博翀，李佳，严雯</t>
  </si>
  <si>
    <t>袁博翀，李京</t>
  </si>
  <si>
    <t>董方宇，严雯</t>
  </si>
  <si>
    <t>优秀</t>
  </si>
  <si>
    <t>袁博翀，严雯</t>
  </si>
  <si>
    <t>袁博翀</t>
  </si>
  <si>
    <t>严雯，姜炜，叶莹</t>
  </si>
  <si>
    <t>张晨，严雯，孙晨</t>
  </si>
  <si>
    <t>严雯，叶莹</t>
  </si>
  <si>
    <t>张泉</t>
  </si>
  <si>
    <t>中9</t>
  </si>
  <si>
    <t>体育学院</t>
  </si>
  <si>
    <t>辛雯</t>
  </si>
  <si>
    <t>2个夹板，1个电吹风</t>
  </si>
  <si>
    <t>中4</t>
  </si>
  <si>
    <t>锅，2个电吹风</t>
  </si>
  <si>
    <t>改宿舍格局</t>
  </si>
  <si>
    <t>何思琪，樊勇</t>
  </si>
  <si>
    <t>文学院</t>
  </si>
  <si>
    <t>李芊，时万祥，杨俊杰</t>
  </si>
  <si>
    <t>中3</t>
  </si>
  <si>
    <t>飞线，卷发棒</t>
  </si>
  <si>
    <t>李芊，杨俊杰</t>
  </si>
  <si>
    <t>卷发棒</t>
  </si>
  <si>
    <t>杨俊杰，薛海阳</t>
  </si>
  <si>
    <t>胡鹏</t>
  </si>
  <si>
    <t>中5</t>
  </si>
  <si>
    <t>电吹风，夹板</t>
  </si>
  <si>
    <t>中8</t>
  </si>
  <si>
    <t>胡鹏，王一</t>
  </si>
  <si>
    <t>杨俊杰</t>
  </si>
  <si>
    <t>插线板</t>
  </si>
  <si>
    <t>李芊</t>
  </si>
  <si>
    <t>线板</t>
  </si>
  <si>
    <t>曾瑞琪，杨俊杰</t>
  </si>
  <si>
    <t>曾瑞琪</t>
  </si>
  <si>
    <t>曾瑞琪，时万祥</t>
  </si>
  <si>
    <t>时万祥</t>
  </si>
  <si>
    <t>外国语学院</t>
  </si>
  <si>
    <t>李祖平</t>
  </si>
  <si>
    <t>薛海阳</t>
  </si>
  <si>
    <t>吹风机</t>
  </si>
  <si>
    <t>新闻与传播学院</t>
  </si>
  <si>
    <t>刘晰，任淑叶</t>
  </si>
  <si>
    <t>刘晰</t>
  </si>
  <si>
    <t>飞线，吹风机</t>
  </si>
  <si>
    <t>邱媛</t>
  </si>
  <si>
    <t>邱媛，王一</t>
  </si>
  <si>
    <t>王一，李芊</t>
  </si>
  <si>
    <t>王一</t>
  </si>
  <si>
    <t>马克思主义学院</t>
  </si>
  <si>
    <t>樊勇</t>
  </si>
  <si>
    <t>李佳</t>
  </si>
  <si>
    <t>李佳，李杨</t>
  </si>
  <si>
    <t>樊勇，徐诚</t>
  </si>
  <si>
    <t>城市建设与安全工程学院</t>
  </si>
  <si>
    <t>刘备，徐诚</t>
  </si>
  <si>
    <t>李扬，陈锦夫</t>
  </si>
  <si>
    <t>李扬</t>
  </si>
  <si>
    <t>检察人员</t>
  </si>
  <si>
    <t>四组</t>
  </si>
  <si>
    <t>金琰
刘备
何思琪</t>
  </si>
  <si>
    <t>艺术学院</t>
  </si>
  <si>
    <t>张子晗</t>
  </si>
  <si>
    <t>西十</t>
  </si>
  <si>
    <t>电锅</t>
  </si>
  <si>
    <t>黄婷婷</t>
  </si>
  <si>
    <t>吹风机（五号床）</t>
  </si>
  <si>
    <t>黄麟</t>
  </si>
  <si>
    <t>物品杂乱、调味料</t>
  </si>
  <si>
    <t>张子晗 黄婷婷</t>
  </si>
  <si>
    <t>郑乾 黄婷婷</t>
  </si>
  <si>
    <t>张宸瑞 张子晗</t>
  </si>
  <si>
    <t>有锅</t>
  </si>
  <si>
    <t>化学与生命科学学院</t>
  </si>
  <si>
    <t>袁梦醒 黄世杰</t>
  </si>
  <si>
    <t>计算机与人工智能学院</t>
  </si>
  <si>
    <t>廖航</t>
  </si>
  <si>
    <t>西六</t>
  </si>
  <si>
    <t>冯诚</t>
  </si>
  <si>
    <t>廖航 张煜</t>
  </si>
  <si>
    <t>廖航 冯诚</t>
  </si>
  <si>
    <t>廖航 李婷</t>
  </si>
  <si>
    <t>三组</t>
  </si>
  <si>
    <t>邓重阳
严雯
徐静雨</t>
  </si>
  <si>
    <t>王晓玥</t>
  </si>
  <si>
    <t>西二</t>
  </si>
  <si>
    <t>王琪</t>
  </si>
  <si>
    <t>薛海洋</t>
  </si>
  <si>
    <t>有仓鼠</t>
  </si>
  <si>
    <t>李攸宁 薛海洋</t>
  </si>
  <si>
    <r>
      <rPr>
        <sz val="11"/>
        <color theme="1"/>
        <rFont val="仿宋_GB2312"/>
        <charset val="134"/>
      </rPr>
      <t>李攸宁</t>
    </r>
    <r>
      <rPr>
        <sz val="12"/>
        <color theme="1"/>
        <rFont val="仿宋_GB2312"/>
        <charset val="134"/>
      </rPr>
      <t xml:space="preserve"> 李祖平</t>
    </r>
  </si>
  <si>
    <t>教育科学学院</t>
  </si>
  <si>
    <t>王夏玲</t>
  </si>
  <si>
    <t>西四</t>
  </si>
  <si>
    <t>垃圾未及时清理，飞线</t>
  </si>
  <si>
    <t>飞线</t>
  </si>
  <si>
    <t>任淑叶</t>
  </si>
  <si>
    <t>杨霞</t>
  </si>
  <si>
    <t>唐志强</t>
  </si>
  <si>
    <t>魏豪</t>
  </si>
  <si>
    <t>龚敏 唐志强</t>
  </si>
  <si>
    <t>2026年春季学期第四周(3.26)文明寝室检查结果</t>
  </si>
  <si>
    <t>一组</t>
  </si>
  <si>
    <t>李祖平
曾瑞琪
张宸瑞</t>
  </si>
  <si>
    <t>刘辰</t>
  </si>
  <si>
    <t>学莘院2栋</t>
  </si>
  <si>
    <t>香，干净</t>
  </si>
  <si>
    <t>刘晰、王一</t>
  </si>
  <si>
    <t>二组</t>
  </si>
  <si>
    <t>樊勇
李婷
董方宇</t>
  </si>
  <si>
    <t>黄磷</t>
  </si>
  <si>
    <t>郭家欣、黄磷</t>
  </si>
  <si>
    <t>物理与机电工程学院</t>
  </si>
  <si>
    <t>郭家欣</t>
  </si>
  <si>
    <t>材料科学与能源工程学院</t>
  </si>
  <si>
    <t>刘方芳</t>
  </si>
  <si>
    <t>李祖平
曾瑞琪
张子晗</t>
  </si>
  <si>
    <t>董方宇</t>
  </si>
  <si>
    <t>学莘院3栋</t>
  </si>
  <si>
    <t>徐梅馨</t>
  </si>
  <si>
    <t>袁博翀、徐梅馨</t>
  </si>
  <si>
    <t>材料可以与能源工程学院</t>
  </si>
  <si>
    <t>苏锐</t>
  </si>
  <si>
    <t>地面较脏</t>
  </si>
  <si>
    <t>地面脏、拖线</t>
  </si>
  <si>
    <t>袁梦醒</t>
  </si>
  <si>
    <t>赵霞榕</t>
  </si>
  <si>
    <t>气味重</t>
  </si>
  <si>
    <t>打游戏</t>
  </si>
  <si>
    <t>排插乱接</t>
  </si>
  <si>
    <t>赵霞榕、孙晨</t>
  </si>
  <si>
    <t>孙晨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</si>
</sst>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name val="仿宋_GB2312"/>
      <charset val="134"/>
    </font>
    <font>
      <sz val="14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workbookViewId="0">
      <selection activeCell="D108" sqref="D108:D113"/>
    </sheetView>
  </sheetViews>
  <sheetFormatPr defaultColWidth="9" defaultRowHeight="14.25"/>
  <cols>
    <col min="1" max="1" width="11.25" style="22" customWidth="1"/>
    <col min="2" max="2" width="11.25" style="22" hidden="1" customWidth="1"/>
    <col min="3" max="3" width="12.5" style="22" hidden="1" customWidth="1"/>
    <col min="4" max="4" width="23.1666666666667" customWidth="1"/>
    <col min="5" max="5" width="22.75" style="22" customWidth="1"/>
    <col min="6" max="9" width="11.25" style="22" customWidth="1"/>
    <col min="10" max="10" width="11.25" customWidth="1"/>
    <col min="11" max="11" width="22.25" customWidth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3"/>
    </row>
    <row r="2" s="21" customFormat="1" ht="3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0" customHeight="1" spans="1:12">
      <c r="A3" s="5">
        <v>1</v>
      </c>
      <c r="B3" s="8" t="s">
        <v>12</v>
      </c>
      <c r="C3" s="28" t="s">
        <v>13</v>
      </c>
      <c r="D3" s="29" t="s">
        <v>14</v>
      </c>
      <c r="E3" s="5" t="s">
        <v>15</v>
      </c>
      <c r="F3" s="5" t="s">
        <v>16</v>
      </c>
      <c r="G3" s="5">
        <v>101</v>
      </c>
      <c r="H3" s="9">
        <v>61.7</v>
      </c>
      <c r="I3" s="5" t="s">
        <v>17</v>
      </c>
      <c r="J3" s="9">
        <f>AVERAGE(H3:H29)</f>
        <v>80.8666666666667</v>
      </c>
      <c r="K3" s="5" t="s">
        <v>18</v>
      </c>
    </row>
    <row r="4" ht="20" customHeight="1" spans="1:12">
      <c r="A4" s="5">
        <v>2</v>
      </c>
      <c r="B4" s="12"/>
      <c r="C4" s="30"/>
      <c r="D4" s="29"/>
      <c r="E4" s="5"/>
      <c r="F4" s="5" t="s">
        <v>16</v>
      </c>
      <c r="G4" s="5">
        <v>104</v>
      </c>
      <c r="H4" s="9">
        <v>71.7</v>
      </c>
      <c r="I4" s="5" t="s">
        <v>19</v>
      </c>
      <c r="J4" s="9"/>
      <c r="K4" s="5"/>
    </row>
    <row r="5" ht="20" customHeight="1" spans="1:12">
      <c r="A5" s="5">
        <v>3</v>
      </c>
      <c r="B5" s="12"/>
      <c r="C5" s="30"/>
      <c r="D5" s="29"/>
      <c r="E5" s="31"/>
      <c r="F5" s="5" t="s">
        <v>16</v>
      </c>
      <c r="G5" s="5">
        <v>109</v>
      </c>
      <c r="H5" s="9">
        <v>71.7</v>
      </c>
      <c r="I5" s="5" t="s">
        <v>19</v>
      </c>
      <c r="J5" s="9"/>
      <c r="K5" s="5"/>
    </row>
    <row r="6" ht="20" customHeight="1" spans="1:12">
      <c r="A6" s="5">
        <v>4</v>
      </c>
      <c r="B6" s="12"/>
      <c r="C6" s="30"/>
      <c r="D6" s="29"/>
      <c r="E6" s="5" t="s">
        <v>20</v>
      </c>
      <c r="F6" s="5" t="s">
        <v>16</v>
      </c>
      <c r="G6" s="5">
        <v>102</v>
      </c>
      <c r="H6" s="9">
        <v>61.7</v>
      </c>
      <c r="I6" s="5" t="s">
        <v>17</v>
      </c>
      <c r="J6" s="9"/>
      <c r="K6" s="5" t="s">
        <v>21</v>
      </c>
    </row>
    <row r="7" ht="20" customHeight="1" spans="1:12">
      <c r="A7" s="5">
        <v>5</v>
      </c>
      <c r="B7" s="12"/>
      <c r="C7" s="30"/>
      <c r="D7" s="29"/>
      <c r="E7" s="5" t="s">
        <v>22</v>
      </c>
      <c r="F7" s="5" t="s">
        <v>16</v>
      </c>
      <c r="G7" s="5">
        <v>103</v>
      </c>
      <c r="H7" s="9">
        <v>61.7</v>
      </c>
      <c r="I7" s="5" t="s">
        <v>17</v>
      </c>
      <c r="J7" s="9"/>
      <c r="K7" s="5" t="s">
        <v>23</v>
      </c>
    </row>
    <row r="8" ht="20" customHeight="1" spans="1:12">
      <c r="A8" s="5">
        <v>6</v>
      </c>
      <c r="B8" s="12"/>
      <c r="C8" s="30"/>
      <c r="D8" s="29"/>
      <c r="E8" s="5"/>
      <c r="F8" s="5" t="s">
        <v>16</v>
      </c>
      <c r="G8" s="5">
        <v>105</v>
      </c>
      <c r="H8" s="9">
        <v>80</v>
      </c>
      <c r="I8" s="5" t="s">
        <v>24</v>
      </c>
      <c r="J8" s="9"/>
      <c r="K8" s="5"/>
    </row>
    <row r="9" ht="20" customHeight="1" spans="1:12">
      <c r="A9" s="5">
        <v>7</v>
      </c>
      <c r="B9" s="15"/>
      <c r="C9" s="32"/>
      <c r="D9" s="29"/>
      <c r="E9" s="33" t="s">
        <v>25</v>
      </c>
      <c r="F9" s="5" t="s">
        <v>16</v>
      </c>
      <c r="G9" s="5">
        <v>106</v>
      </c>
      <c r="H9" s="9">
        <v>79.7</v>
      </c>
      <c r="I9" s="5" t="s">
        <v>19</v>
      </c>
      <c r="J9" s="9"/>
      <c r="K9" s="5"/>
    </row>
    <row r="10" ht="20" customHeight="1" spans="1:12">
      <c r="A10" s="5">
        <v>8</v>
      </c>
      <c r="B10" s="8" t="s">
        <v>26</v>
      </c>
      <c r="C10" s="28" t="s">
        <v>27</v>
      </c>
      <c r="D10" s="29"/>
      <c r="E10" s="5" t="s">
        <v>28</v>
      </c>
      <c r="F10" s="5" t="s">
        <v>29</v>
      </c>
      <c r="G10" s="5">
        <v>102</v>
      </c>
      <c r="H10" s="9">
        <v>85</v>
      </c>
      <c r="I10" s="5" t="s">
        <v>24</v>
      </c>
      <c r="J10" s="9"/>
      <c r="K10" s="25"/>
    </row>
    <row r="11" ht="20" customHeight="1" spans="1:12">
      <c r="A11" s="5">
        <v>9</v>
      </c>
      <c r="B11" s="12"/>
      <c r="C11" s="30"/>
      <c r="D11" s="29"/>
      <c r="E11" s="31" t="s">
        <v>30</v>
      </c>
      <c r="F11" s="5" t="s">
        <v>29</v>
      </c>
      <c r="G11" s="5">
        <v>105</v>
      </c>
      <c r="H11" s="9">
        <v>85</v>
      </c>
      <c r="I11" s="5" t="s">
        <v>24</v>
      </c>
      <c r="J11" s="9"/>
      <c r="K11" s="25"/>
    </row>
    <row r="12" ht="20" customHeight="1" spans="1:12">
      <c r="A12" s="5">
        <v>10</v>
      </c>
      <c r="B12" s="12"/>
      <c r="C12" s="30"/>
      <c r="D12" s="29"/>
      <c r="E12" s="31" t="s">
        <v>31</v>
      </c>
      <c r="F12" s="5" t="s">
        <v>29</v>
      </c>
      <c r="G12" s="5">
        <v>106</v>
      </c>
      <c r="H12" s="9">
        <v>80.3</v>
      </c>
      <c r="I12" s="5" t="s">
        <v>24</v>
      </c>
      <c r="J12" s="9"/>
      <c r="K12" s="25"/>
    </row>
    <row r="13" ht="20" customHeight="1" spans="1:12">
      <c r="A13" s="5">
        <v>11</v>
      </c>
      <c r="B13" s="12"/>
      <c r="C13" s="30"/>
      <c r="D13" s="29"/>
      <c r="E13" s="31" t="s">
        <v>32</v>
      </c>
      <c r="F13" s="5" t="s">
        <v>29</v>
      </c>
      <c r="G13" s="5">
        <v>107</v>
      </c>
      <c r="H13" s="9">
        <v>90.3</v>
      </c>
      <c r="I13" s="5" t="s">
        <v>33</v>
      </c>
      <c r="J13" s="9"/>
      <c r="K13" s="25"/>
    </row>
    <row r="14" ht="20" customHeight="1" spans="1:12">
      <c r="A14" s="5">
        <v>12</v>
      </c>
      <c r="B14" s="12"/>
      <c r="C14" s="30"/>
      <c r="D14" s="29"/>
      <c r="E14" s="31"/>
      <c r="F14" s="5" t="s">
        <v>29</v>
      </c>
      <c r="G14" s="5">
        <v>109</v>
      </c>
      <c r="H14" s="9">
        <v>85.7</v>
      </c>
      <c r="I14" s="5" t="s">
        <v>24</v>
      </c>
      <c r="J14" s="9"/>
      <c r="K14" s="25"/>
    </row>
    <row r="15" ht="20" customHeight="1" spans="1:12">
      <c r="A15" s="5">
        <v>13</v>
      </c>
      <c r="B15" s="12"/>
      <c r="C15" s="30"/>
      <c r="D15" s="29"/>
      <c r="E15" s="31" t="s">
        <v>34</v>
      </c>
      <c r="F15" s="5" t="s">
        <v>29</v>
      </c>
      <c r="G15" s="5">
        <v>108</v>
      </c>
      <c r="H15" s="9">
        <v>82.7</v>
      </c>
      <c r="I15" s="5" t="s">
        <v>24</v>
      </c>
      <c r="J15" s="9"/>
      <c r="K15" s="25"/>
    </row>
    <row r="16" ht="20" customHeight="1" spans="1:12">
      <c r="A16" s="5">
        <v>14</v>
      </c>
      <c r="B16" s="12"/>
      <c r="C16" s="30"/>
      <c r="D16" s="29"/>
      <c r="E16" s="31" t="s">
        <v>35</v>
      </c>
      <c r="F16" s="5" t="s">
        <v>29</v>
      </c>
      <c r="G16" s="5">
        <v>104</v>
      </c>
      <c r="H16" s="9">
        <v>81.7</v>
      </c>
      <c r="I16" s="5" t="s">
        <v>24</v>
      </c>
      <c r="J16" s="9"/>
      <c r="K16" s="25"/>
    </row>
    <row r="17" ht="20" customHeight="1" spans="1:11">
      <c r="A17" s="5">
        <v>15</v>
      </c>
      <c r="B17" s="12"/>
      <c r="C17" s="30"/>
      <c r="D17" s="29"/>
      <c r="E17" s="31"/>
      <c r="F17" s="5" t="s">
        <v>29</v>
      </c>
      <c r="G17" s="5">
        <v>110</v>
      </c>
      <c r="H17" s="9">
        <v>84.3</v>
      </c>
      <c r="I17" s="5" t="s">
        <v>24</v>
      </c>
      <c r="J17" s="9"/>
      <c r="K17" s="25"/>
    </row>
    <row r="18" ht="20" customHeight="1" spans="1:11">
      <c r="A18" s="5">
        <v>16</v>
      </c>
      <c r="B18" s="12"/>
      <c r="C18" s="30"/>
      <c r="D18" s="29"/>
      <c r="E18" s="31"/>
      <c r="F18" s="5" t="s">
        <v>29</v>
      </c>
      <c r="G18" s="5">
        <v>111</v>
      </c>
      <c r="H18" s="9">
        <v>86.7</v>
      </c>
      <c r="I18" s="5" t="s">
        <v>24</v>
      </c>
      <c r="J18" s="9"/>
      <c r="K18" s="25"/>
    </row>
    <row r="19" ht="20" customHeight="1" spans="1:11">
      <c r="A19" s="5">
        <v>17</v>
      </c>
      <c r="B19" s="12"/>
      <c r="C19" s="30"/>
      <c r="D19" s="29"/>
      <c r="E19" s="31"/>
      <c r="F19" s="5" t="s">
        <v>29</v>
      </c>
      <c r="G19" s="5">
        <v>112</v>
      </c>
      <c r="H19" s="9">
        <v>80.3</v>
      </c>
      <c r="I19" s="5" t="s">
        <v>24</v>
      </c>
      <c r="J19" s="9"/>
      <c r="K19" s="25"/>
    </row>
    <row r="20" ht="20" customHeight="1" spans="1:11">
      <c r="A20" s="5">
        <v>18</v>
      </c>
      <c r="B20" s="12"/>
      <c r="C20" s="30"/>
      <c r="D20" s="29"/>
      <c r="E20" s="31"/>
      <c r="F20" s="5" t="s">
        <v>29</v>
      </c>
      <c r="G20" s="5">
        <v>113</v>
      </c>
      <c r="H20" s="9">
        <v>82.7</v>
      </c>
      <c r="I20" s="5" t="s">
        <v>24</v>
      </c>
      <c r="J20" s="9"/>
      <c r="K20" s="25"/>
    </row>
    <row r="21" ht="20" customHeight="1" spans="1:11">
      <c r="A21" s="5">
        <v>19</v>
      </c>
      <c r="B21" s="12"/>
      <c r="C21" s="30"/>
      <c r="D21" s="29"/>
      <c r="E21" s="31"/>
      <c r="F21" s="5" t="s">
        <v>29</v>
      </c>
      <c r="G21" s="5">
        <v>114</v>
      </c>
      <c r="H21" s="9">
        <v>82</v>
      </c>
      <c r="I21" s="5" t="s">
        <v>24</v>
      </c>
      <c r="J21" s="9"/>
      <c r="K21" s="25"/>
    </row>
    <row r="22" ht="20" customHeight="1" spans="1:11">
      <c r="A22" s="5">
        <v>20</v>
      </c>
      <c r="B22" s="12"/>
      <c r="C22" s="30"/>
      <c r="D22" s="29"/>
      <c r="E22" s="31"/>
      <c r="F22" s="5" t="s">
        <v>29</v>
      </c>
      <c r="G22" s="5">
        <v>115</v>
      </c>
      <c r="H22" s="9">
        <v>85</v>
      </c>
      <c r="I22" s="5" t="s">
        <v>24</v>
      </c>
      <c r="J22" s="9"/>
      <c r="K22" s="25"/>
    </row>
    <row r="23" ht="20" customHeight="1" spans="1:11">
      <c r="A23" s="5">
        <v>21</v>
      </c>
      <c r="B23" s="12"/>
      <c r="C23" s="30"/>
      <c r="D23" s="29"/>
      <c r="E23" s="31"/>
      <c r="F23" s="5" t="s">
        <v>29</v>
      </c>
      <c r="G23" s="5">
        <v>119</v>
      </c>
      <c r="H23" s="9">
        <v>84.7</v>
      </c>
      <c r="I23" s="5" t="s">
        <v>24</v>
      </c>
      <c r="J23" s="9"/>
      <c r="K23" s="25"/>
    </row>
    <row r="24" ht="20" customHeight="1" spans="1:11">
      <c r="A24" s="5">
        <v>22</v>
      </c>
      <c r="B24" s="12"/>
      <c r="C24" s="30"/>
      <c r="D24" s="29"/>
      <c r="E24" s="31"/>
      <c r="F24" s="5" t="s">
        <v>29</v>
      </c>
      <c r="G24" s="5">
        <v>120</v>
      </c>
      <c r="H24" s="9">
        <v>86</v>
      </c>
      <c r="I24" s="5" t="s">
        <v>24</v>
      </c>
      <c r="J24" s="9"/>
      <c r="K24" s="25"/>
    </row>
    <row r="25" ht="20" customHeight="1" spans="1:11">
      <c r="A25" s="5">
        <v>23</v>
      </c>
      <c r="B25" s="12"/>
      <c r="C25" s="30"/>
      <c r="D25" s="29"/>
      <c r="E25" s="5" t="s">
        <v>36</v>
      </c>
      <c r="F25" s="5" t="s">
        <v>29</v>
      </c>
      <c r="G25" s="5">
        <v>116</v>
      </c>
      <c r="H25" s="9">
        <v>85.7</v>
      </c>
      <c r="I25" s="5" t="s">
        <v>24</v>
      </c>
      <c r="J25" s="9"/>
      <c r="K25" s="25"/>
    </row>
    <row r="26" ht="20" customHeight="1" spans="1:11">
      <c r="A26" s="5">
        <v>24</v>
      </c>
      <c r="B26" s="12"/>
      <c r="C26" s="30"/>
      <c r="D26" s="29"/>
      <c r="E26" s="5" t="s">
        <v>31</v>
      </c>
      <c r="F26" s="5" t="s">
        <v>29</v>
      </c>
      <c r="G26" s="5">
        <v>117</v>
      </c>
      <c r="H26" s="9">
        <v>86.4</v>
      </c>
      <c r="I26" s="5" t="s">
        <v>24</v>
      </c>
      <c r="J26" s="9"/>
      <c r="K26" s="25"/>
    </row>
    <row r="27" ht="20" customHeight="1" spans="1:11">
      <c r="A27" s="5">
        <v>25</v>
      </c>
      <c r="B27" s="12"/>
      <c r="C27" s="30"/>
      <c r="D27" s="29"/>
      <c r="E27" s="5" t="s">
        <v>37</v>
      </c>
      <c r="F27" s="5" t="s">
        <v>29</v>
      </c>
      <c r="G27" s="5">
        <v>118</v>
      </c>
      <c r="H27" s="9">
        <v>86</v>
      </c>
      <c r="I27" s="5" t="s">
        <v>24</v>
      </c>
      <c r="J27" s="9"/>
      <c r="K27" s="25"/>
    </row>
    <row r="28" ht="20" customHeight="1" spans="1:11">
      <c r="A28" s="5">
        <v>26</v>
      </c>
      <c r="B28" s="12"/>
      <c r="C28" s="30"/>
      <c r="D28" s="29"/>
      <c r="E28" s="5" t="s">
        <v>38</v>
      </c>
      <c r="F28" s="5" t="s">
        <v>29</v>
      </c>
      <c r="G28" s="5">
        <v>122</v>
      </c>
      <c r="H28" s="9">
        <v>86.7</v>
      </c>
      <c r="I28" s="5" t="s">
        <v>24</v>
      </c>
      <c r="J28" s="9"/>
      <c r="K28" s="25"/>
    </row>
    <row r="29" ht="20" customHeight="1" spans="1:11">
      <c r="A29" s="5">
        <v>27</v>
      </c>
      <c r="B29" s="15"/>
      <c r="C29" s="32"/>
      <c r="D29" s="29"/>
      <c r="E29" s="34" t="s">
        <v>39</v>
      </c>
      <c r="F29" s="5" t="s">
        <v>40</v>
      </c>
      <c r="G29" s="5">
        <v>123</v>
      </c>
      <c r="H29" s="9">
        <v>88</v>
      </c>
      <c r="I29" s="5" t="s">
        <v>24</v>
      </c>
      <c r="J29" s="9"/>
      <c r="K29" s="25"/>
    </row>
    <row r="30" ht="20" customHeight="1" spans="1:11">
      <c r="A30" s="5">
        <v>28</v>
      </c>
      <c r="B30" s="8" t="s">
        <v>12</v>
      </c>
      <c r="C30" s="28" t="s">
        <v>13</v>
      </c>
      <c r="D30" s="29" t="s">
        <v>41</v>
      </c>
      <c r="E30" s="33" t="s">
        <v>42</v>
      </c>
      <c r="F30" s="5" t="s">
        <v>16</v>
      </c>
      <c r="G30" s="5">
        <v>112</v>
      </c>
      <c r="H30" s="9">
        <v>78.3</v>
      </c>
      <c r="I30" s="5" t="s">
        <v>19</v>
      </c>
      <c r="J30" s="9">
        <f>AVERAGE(H30:H37)</f>
        <v>66.7625</v>
      </c>
      <c r="K30" s="5"/>
    </row>
    <row r="31" ht="20" customHeight="1" spans="1:11">
      <c r="A31" s="5">
        <v>29</v>
      </c>
      <c r="B31" s="12"/>
      <c r="C31" s="30"/>
      <c r="D31" s="29"/>
      <c r="E31" s="33"/>
      <c r="F31" s="5" t="s">
        <v>16</v>
      </c>
      <c r="G31" s="5">
        <v>113</v>
      </c>
      <c r="H31" s="9">
        <v>50</v>
      </c>
      <c r="I31" s="5" t="s">
        <v>17</v>
      </c>
      <c r="J31" s="9"/>
      <c r="K31" s="5" t="s">
        <v>43</v>
      </c>
    </row>
    <row r="32" ht="20" customHeight="1" spans="1:11">
      <c r="A32" s="5">
        <v>30</v>
      </c>
      <c r="B32" s="12"/>
      <c r="C32" s="30"/>
      <c r="D32" s="29"/>
      <c r="E32" s="33"/>
      <c r="F32" s="5" t="s">
        <v>44</v>
      </c>
      <c r="G32" s="5">
        <v>105</v>
      </c>
      <c r="H32" s="9">
        <v>51.7</v>
      </c>
      <c r="I32" s="5" t="s">
        <v>17</v>
      </c>
      <c r="J32" s="9"/>
      <c r="K32" s="5" t="s">
        <v>45</v>
      </c>
    </row>
    <row r="33" ht="20" customHeight="1" spans="1:11">
      <c r="A33" s="5">
        <v>31</v>
      </c>
      <c r="B33" s="12"/>
      <c r="C33" s="30"/>
      <c r="D33" s="29"/>
      <c r="E33" s="33"/>
      <c r="F33" s="5" t="s">
        <v>44</v>
      </c>
      <c r="G33" s="5">
        <v>106</v>
      </c>
      <c r="H33" s="9">
        <v>77.3</v>
      </c>
      <c r="I33" s="5" t="s">
        <v>19</v>
      </c>
      <c r="J33" s="9"/>
      <c r="K33" s="35"/>
    </row>
    <row r="34" ht="20" customHeight="1" spans="1:11">
      <c r="A34" s="5">
        <v>32</v>
      </c>
      <c r="B34" s="12"/>
      <c r="C34" s="30"/>
      <c r="D34" s="29"/>
      <c r="E34" s="33"/>
      <c r="F34" s="5" t="s">
        <v>44</v>
      </c>
      <c r="G34" s="5">
        <v>107</v>
      </c>
      <c r="H34" s="9">
        <v>51.7</v>
      </c>
      <c r="I34" s="5" t="s">
        <v>19</v>
      </c>
      <c r="J34" s="9"/>
      <c r="K34" s="5"/>
    </row>
    <row r="35" ht="20" customHeight="1" spans="1:11">
      <c r="A35" s="5">
        <v>33</v>
      </c>
      <c r="B35" s="12"/>
      <c r="C35" s="30"/>
      <c r="D35" s="29"/>
      <c r="E35" s="33"/>
      <c r="F35" s="5" t="s">
        <v>44</v>
      </c>
      <c r="G35" s="5">
        <v>112</v>
      </c>
      <c r="H35" s="9">
        <v>75.7</v>
      </c>
      <c r="I35" s="5" t="s">
        <v>19</v>
      </c>
      <c r="J35" s="9"/>
      <c r="K35" s="5" t="s">
        <v>46</v>
      </c>
    </row>
    <row r="36" ht="20" customHeight="1" spans="1:11">
      <c r="A36" s="5">
        <v>34</v>
      </c>
      <c r="B36" s="12"/>
      <c r="C36" s="30"/>
      <c r="D36" s="29"/>
      <c r="E36" s="33"/>
      <c r="F36" s="5" t="s">
        <v>44</v>
      </c>
      <c r="G36" s="5">
        <v>113</v>
      </c>
      <c r="H36" s="9">
        <v>77.7</v>
      </c>
      <c r="I36" s="5" t="s">
        <v>19</v>
      </c>
      <c r="J36" s="9"/>
      <c r="K36" s="24"/>
    </row>
    <row r="37" ht="20" customHeight="1" spans="1:11">
      <c r="A37" s="5">
        <v>35</v>
      </c>
      <c r="B37" s="12"/>
      <c r="C37" s="30"/>
      <c r="D37" s="29"/>
      <c r="E37" s="33" t="s">
        <v>47</v>
      </c>
      <c r="F37" s="5" t="s">
        <v>44</v>
      </c>
      <c r="G37" s="5">
        <v>104</v>
      </c>
      <c r="H37" s="9">
        <v>71.7</v>
      </c>
      <c r="I37" s="5" t="s">
        <v>19</v>
      </c>
      <c r="J37" s="9"/>
      <c r="K37" s="5"/>
    </row>
    <row r="38" ht="20" customHeight="1" spans="1:11">
      <c r="A38" s="5">
        <v>36</v>
      </c>
      <c r="B38" s="12"/>
      <c r="C38" s="30"/>
      <c r="D38" s="29" t="s">
        <v>48</v>
      </c>
      <c r="E38" s="33" t="s">
        <v>49</v>
      </c>
      <c r="F38" s="5" t="s">
        <v>50</v>
      </c>
      <c r="G38" s="5">
        <v>501</v>
      </c>
      <c r="H38" s="9">
        <v>55</v>
      </c>
      <c r="I38" s="5" t="s">
        <v>17</v>
      </c>
      <c r="J38" s="9">
        <f>AVERAGE(H38:H69)</f>
        <v>76.05</v>
      </c>
      <c r="K38" s="5" t="s">
        <v>51</v>
      </c>
    </row>
    <row r="39" ht="20" customHeight="1" spans="1:11">
      <c r="A39" s="5">
        <v>37</v>
      </c>
      <c r="B39" s="12"/>
      <c r="C39" s="30"/>
      <c r="D39" s="29"/>
      <c r="E39" s="5" t="s">
        <v>52</v>
      </c>
      <c r="F39" s="5" t="s">
        <v>50</v>
      </c>
      <c r="G39" s="5">
        <v>502</v>
      </c>
      <c r="H39" s="9">
        <v>55</v>
      </c>
      <c r="I39" s="5" t="s">
        <v>17</v>
      </c>
      <c r="J39" s="9"/>
      <c r="K39" s="5" t="s">
        <v>53</v>
      </c>
    </row>
    <row r="40" ht="20" customHeight="1" spans="1:11">
      <c r="A40" s="5">
        <v>38</v>
      </c>
      <c r="B40" s="12"/>
      <c r="C40" s="30"/>
      <c r="D40" s="29"/>
      <c r="E40" s="33" t="s">
        <v>54</v>
      </c>
      <c r="F40" s="5" t="s">
        <v>50</v>
      </c>
      <c r="G40" s="5">
        <v>503</v>
      </c>
      <c r="H40" s="9">
        <v>70.3</v>
      </c>
      <c r="I40" s="5" t="s">
        <v>19</v>
      </c>
      <c r="J40" s="9"/>
      <c r="K40" s="5"/>
    </row>
    <row r="41" ht="20" customHeight="1" spans="1:11">
      <c r="A41" s="5">
        <v>39</v>
      </c>
      <c r="B41" s="12"/>
      <c r="C41" s="30"/>
      <c r="D41" s="29"/>
      <c r="E41" s="36" t="s">
        <v>55</v>
      </c>
      <c r="F41" s="5" t="s">
        <v>56</v>
      </c>
      <c r="G41" s="5">
        <v>204</v>
      </c>
      <c r="H41" s="9">
        <v>82.7</v>
      </c>
      <c r="I41" s="5" t="s">
        <v>24</v>
      </c>
      <c r="J41" s="9"/>
      <c r="K41" s="24"/>
    </row>
    <row r="42" ht="20" customHeight="1" spans="1:11">
      <c r="A42" s="5">
        <v>40</v>
      </c>
      <c r="B42" s="12"/>
      <c r="C42" s="30"/>
      <c r="D42" s="29"/>
      <c r="E42" s="36"/>
      <c r="F42" s="5" t="s">
        <v>56</v>
      </c>
      <c r="G42" s="5">
        <v>205</v>
      </c>
      <c r="H42" s="9">
        <v>52.5</v>
      </c>
      <c r="I42" s="5" t="s">
        <v>17</v>
      </c>
      <c r="J42" s="9"/>
      <c r="K42" s="5" t="s">
        <v>57</v>
      </c>
    </row>
    <row r="43" ht="20" customHeight="1" spans="1:11">
      <c r="A43" s="5">
        <v>41</v>
      </c>
      <c r="B43" s="12"/>
      <c r="C43" s="30"/>
      <c r="D43" s="29"/>
      <c r="E43" s="36"/>
      <c r="F43" s="5" t="s">
        <v>56</v>
      </c>
      <c r="G43" s="5">
        <v>207</v>
      </c>
      <c r="H43" s="9">
        <v>76.7</v>
      </c>
      <c r="I43" s="5" t="s">
        <v>19</v>
      </c>
      <c r="J43" s="9"/>
      <c r="K43" s="24"/>
    </row>
    <row r="44" ht="20" customHeight="1" spans="1:11">
      <c r="A44" s="5">
        <v>42</v>
      </c>
      <c r="B44" s="15"/>
      <c r="C44" s="32"/>
      <c r="D44" s="29"/>
      <c r="E44" s="36"/>
      <c r="F44" s="5" t="s">
        <v>56</v>
      </c>
      <c r="G44" s="5">
        <v>208</v>
      </c>
      <c r="H44" s="9">
        <v>82.7</v>
      </c>
      <c r="I44" s="5" t="s">
        <v>24</v>
      </c>
      <c r="J44" s="9"/>
      <c r="K44" s="24"/>
    </row>
    <row r="45" ht="20" customHeight="1" spans="1:11">
      <c r="A45" s="5">
        <v>43</v>
      </c>
      <c r="B45" s="8" t="s">
        <v>26</v>
      </c>
      <c r="C45" s="28" t="s">
        <v>27</v>
      </c>
      <c r="D45" s="29"/>
      <c r="E45" s="36"/>
      <c r="F45" s="5" t="s">
        <v>58</v>
      </c>
      <c r="G45" s="5">
        <v>102</v>
      </c>
      <c r="H45" s="9">
        <v>79</v>
      </c>
      <c r="I45" s="5" t="s">
        <v>19</v>
      </c>
      <c r="J45" s="9"/>
      <c r="K45" s="25"/>
    </row>
    <row r="46" ht="20" customHeight="1" spans="1:11">
      <c r="A46" s="5">
        <v>44</v>
      </c>
      <c r="B46" s="15"/>
      <c r="C46" s="32"/>
      <c r="D46" s="29"/>
      <c r="E46" s="36"/>
      <c r="F46" s="5" t="s">
        <v>58</v>
      </c>
      <c r="G46" s="5">
        <v>103</v>
      </c>
      <c r="H46" s="9">
        <v>78</v>
      </c>
      <c r="I46" s="5" t="s">
        <v>19</v>
      </c>
      <c r="J46" s="9"/>
      <c r="K46" s="25"/>
    </row>
    <row r="47" ht="20" customHeight="1" spans="1:11">
      <c r="A47" s="5">
        <v>45</v>
      </c>
      <c r="B47" s="8" t="s">
        <v>12</v>
      </c>
      <c r="C47" s="28" t="s">
        <v>13</v>
      </c>
      <c r="D47" s="29"/>
      <c r="E47" s="36"/>
      <c r="F47" s="5" t="s">
        <v>56</v>
      </c>
      <c r="G47" s="5">
        <v>201</v>
      </c>
      <c r="H47" s="9">
        <v>71.7</v>
      </c>
      <c r="I47" s="5" t="s">
        <v>19</v>
      </c>
      <c r="J47" s="9"/>
      <c r="K47" s="5"/>
    </row>
    <row r="48" ht="20" customHeight="1" spans="1:11">
      <c r="A48" s="5">
        <v>46</v>
      </c>
      <c r="B48" s="12"/>
      <c r="C48" s="30"/>
      <c r="D48" s="29"/>
      <c r="E48" s="36"/>
      <c r="F48" s="5" t="s">
        <v>56</v>
      </c>
      <c r="G48" s="5">
        <v>218</v>
      </c>
      <c r="H48" s="9">
        <v>72.5</v>
      </c>
      <c r="I48" s="5" t="s">
        <v>19</v>
      </c>
      <c r="J48" s="9"/>
      <c r="K48" s="29"/>
    </row>
    <row r="49" ht="20" customHeight="1" spans="1:11">
      <c r="A49" s="5">
        <v>47</v>
      </c>
      <c r="B49" s="15"/>
      <c r="C49" s="32"/>
      <c r="D49" s="29"/>
      <c r="E49" s="36" t="s">
        <v>59</v>
      </c>
      <c r="F49" s="5" t="s">
        <v>56</v>
      </c>
      <c r="G49" s="5">
        <v>206</v>
      </c>
      <c r="H49" s="9">
        <v>85.7</v>
      </c>
      <c r="I49" s="5" t="s">
        <v>24</v>
      </c>
      <c r="J49" s="9"/>
      <c r="K49" s="24"/>
    </row>
    <row r="50" ht="20" customHeight="1" spans="1:11">
      <c r="A50" s="5">
        <v>48</v>
      </c>
      <c r="B50" s="8" t="s">
        <v>26</v>
      </c>
      <c r="C50" s="28" t="s">
        <v>27</v>
      </c>
      <c r="D50" s="29"/>
      <c r="E50" s="36" t="s">
        <v>60</v>
      </c>
      <c r="F50" s="5" t="s">
        <v>58</v>
      </c>
      <c r="G50" s="5">
        <v>104</v>
      </c>
      <c r="H50" s="9">
        <v>70</v>
      </c>
      <c r="I50" s="5" t="s">
        <v>19</v>
      </c>
      <c r="J50" s="9"/>
      <c r="K50" s="29" t="s">
        <v>61</v>
      </c>
    </row>
    <row r="51" ht="20" customHeight="1" spans="1:11">
      <c r="A51" s="5">
        <v>49</v>
      </c>
      <c r="B51" s="12"/>
      <c r="C51" s="30"/>
      <c r="D51" s="29"/>
      <c r="E51" s="36"/>
      <c r="F51" s="5" t="s">
        <v>58</v>
      </c>
      <c r="G51" s="5">
        <v>105</v>
      </c>
      <c r="H51" s="9">
        <v>85</v>
      </c>
      <c r="I51" s="5" t="s">
        <v>24</v>
      </c>
      <c r="J51" s="9"/>
      <c r="K51" s="25"/>
    </row>
    <row r="52" ht="20" customHeight="1" spans="1:11">
      <c r="A52" s="5">
        <v>50</v>
      </c>
      <c r="B52" s="12"/>
      <c r="C52" s="30"/>
      <c r="D52" s="29"/>
      <c r="E52" s="36"/>
      <c r="F52" s="5" t="s">
        <v>58</v>
      </c>
      <c r="G52" s="5">
        <v>106</v>
      </c>
      <c r="H52" s="9">
        <v>77</v>
      </c>
      <c r="I52" s="5" t="s">
        <v>19</v>
      </c>
      <c r="J52" s="9"/>
      <c r="K52" s="25"/>
    </row>
    <row r="53" ht="20" customHeight="1" spans="1:11">
      <c r="A53" s="5">
        <v>51</v>
      </c>
      <c r="B53" s="12"/>
      <c r="C53" s="30"/>
      <c r="D53" s="29"/>
      <c r="E53" s="36"/>
      <c r="F53" s="5" t="s">
        <v>58</v>
      </c>
      <c r="G53" s="5">
        <v>107</v>
      </c>
      <c r="H53" s="9">
        <v>82.3</v>
      </c>
      <c r="I53" s="5" t="s">
        <v>24</v>
      </c>
      <c r="J53" s="9"/>
      <c r="K53" s="25"/>
    </row>
    <row r="54" ht="20" customHeight="1" spans="1:11">
      <c r="A54" s="5">
        <v>52</v>
      </c>
      <c r="B54" s="15"/>
      <c r="C54" s="32"/>
      <c r="D54" s="29"/>
      <c r="E54" s="36"/>
      <c r="F54" s="5" t="s">
        <v>58</v>
      </c>
      <c r="G54" s="5">
        <v>108</v>
      </c>
      <c r="H54" s="9">
        <v>78.7</v>
      </c>
      <c r="I54" s="5" t="s">
        <v>19</v>
      </c>
      <c r="J54" s="9"/>
      <c r="K54" s="25"/>
    </row>
    <row r="55" ht="20" customHeight="1" spans="1:11">
      <c r="A55" s="5">
        <v>53</v>
      </c>
      <c r="B55" s="8" t="s">
        <v>12</v>
      </c>
      <c r="C55" s="28" t="s">
        <v>13</v>
      </c>
      <c r="D55" s="29"/>
      <c r="E55" s="36" t="s">
        <v>62</v>
      </c>
      <c r="F55" s="5" t="s">
        <v>56</v>
      </c>
      <c r="G55" s="5">
        <v>209</v>
      </c>
      <c r="H55" s="9">
        <v>84.7</v>
      </c>
      <c r="I55" s="5" t="s">
        <v>24</v>
      </c>
      <c r="J55" s="9"/>
      <c r="K55" s="24"/>
    </row>
    <row r="56" ht="20" customHeight="1" spans="1:11">
      <c r="A56" s="5">
        <v>54</v>
      </c>
      <c r="B56" s="12"/>
      <c r="C56" s="30"/>
      <c r="D56" s="29"/>
      <c r="E56" s="36"/>
      <c r="F56" s="5" t="s">
        <v>56</v>
      </c>
      <c r="G56" s="5">
        <v>211</v>
      </c>
      <c r="H56" s="9">
        <v>82.7</v>
      </c>
      <c r="I56" s="5" t="s">
        <v>24</v>
      </c>
      <c r="J56" s="9"/>
      <c r="K56" s="24"/>
    </row>
    <row r="57" ht="20" customHeight="1" spans="1:11">
      <c r="A57" s="5">
        <v>55</v>
      </c>
      <c r="B57" s="12"/>
      <c r="C57" s="30"/>
      <c r="D57" s="29"/>
      <c r="E57" s="36"/>
      <c r="F57" s="5" t="s">
        <v>56</v>
      </c>
      <c r="G57" s="5">
        <v>212</v>
      </c>
      <c r="H57" s="9">
        <v>71.7</v>
      </c>
      <c r="I57" s="5" t="s">
        <v>19</v>
      </c>
      <c r="J57" s="9"/>
      <c r="K57" s="24"/>
    </row>
    <row r="58" ht="20" customHeight="1" spans="1:11">
      <c r="A58" s="5">
        <v>56</v>
      </c>
      <c r="B58" s="15"/>
      <c r="C58" s="32"/>
      <c r="D58" s="29"/>
      <c r="E58" s="36"/>
      <c r="F58" s="5" t="s">
        <v>56</v>
      </c>
      <c r="G58" s="5">
        <v>213</v>
      </c>
      <c r="H58" s="9">
        <v>78.7</v>
      </c>
      <c r="I58" s="5" t="s">
        <v>19</v>
      </c>
      <c r="J58" s="9"/>
      <c r="K58" s="24"/>
    </row>
    <row r="59" ht="20" customHeight="1" spans="1:11">
      <c r="A59" s="5">
        <v>57</v>
      </c>
      <c r="B59" s="8" t="s">
        <v>26</v>
      </c>
      <c r="C59" s="28" t="s">
        <v>27</v>
      </c>
      <c r="D59" s="29"/>
      <c r="E59" s="36"/>
      <c r="F59" s="5" t="s">
        <v>58</v>
      </c>
      <c r="G59" s="5">
        <v>109</v>
      </c>
      <c r="H59" s="9">
        <v>70.1</v>
      </c>
      <c r="I59" s="5" t="s">
        <v>19</v>
      </c>
      <c r="J59" s="9"/>
      <c r="K59" s="5"/>
    </row>
    <row r="60" ht="20" customHeight="1" spans="1:11">
      <c r="A60" s="5">
        <v>58</v>
      </c>
      <c r="B60" s="12"/>
      <c r="C60" s="30"/>
      <c r="D60" s="29"/>
      <c r="E60" s="36"/>
      <c r="F60" s="5" t="s">
        <v>58</v>
      </c>
      <c r="G60" s="5">
        <v>110</v>
      </c>
      <c r="H60" s="9">
        <v>79.3</v>
      </c>
      <c r="I60" s="5" t="s">
        <v>19</v>
      </c>
      <c r="J60" s="9"/>
      <c r="K60" s="25"/>
    </row>
    <row r="61" ht="20" customHeight="1" spans="1:11">
      <c r="A61" s="5">
        <v>59</v>
      </c>
      <c r="B61" s="12"/>
      <c r="C61" s="30"/>
      <c r="D61" s="29"/>
      <c r="E61" s="36"/>
      <c r="F61" s="5" t="s">
        <v>58</v>
      </c>
      <c r="G61" s="5">
        <v>111</v>
      </c>
      <c r="H61" s="9">
        <v>81</v>
      </c>
      <c r="I61" s="5" t="s">
        <v>24</v>
      </c>
      <c r="J61" s="9"/>
      <c r="K61" s="25"/>
    </row>
    <row r="62" ht="20" customHeight="1" spans="1:11">
      <c r="A62" s="5">
        <v>60</v>
      </c>
      <c r="B62" s="12"/>
      <c r="C62" s="30"/>
      <c r="D62" s="29"/>
      <c r="E62" s="36"/>
      <c r="F62" s="5" t="s">
        <v>58</v>
      </c>
      <c r="G62" s="5">
        <v>112</v>
      </c>
      <c r="H62" s="9">
        <v>85.3</v>
      </c>
      <c r="I62" s="5" t="s">
        <v>24</v>
      </c>
      <c r="J62" s="9"/>
      <c r="K62" s="25"/>
    </row>
    <row r="63" ht="20" customHeight="1" spans="1:11">
      <c r="A63" s="5">
        <v>61</v>
      </c>
      <c r="B63" s="12"/>
      <c r="C63" s="30"/>
      <c r="D63" s="29"/>
      <c r="E63" s="36"/>
      <c r="F63" s="5" t="s">
        <v>58</v>
      </c>
      <c r="G63" s="5">
        <v>113</v>
      </c>
      <c r="H63" s="9">
        <v>79.3</v>
      </c>
      <c r="I63" s="5" t="s">
        <v>19</v>
      </c>
      <c r="J63" s="9"/>
      <c r="K63" s="25"/>
    </row>
    <row r="64" ht="20" customHeight="1" spans="1:11">
      <c r="A64" s="5">
        <v>62</v>
      </c>
      <c r="B64" s="12"/>
      <c r="C64" s="30"/>
      <c r="D64" s="29"/>
      <c r="E64" s="36"/>
      <c r="F64" s="5" t="s">
        <v>58</v>
      </c>
      <c r="G64" s="5">
        <v>117</v>
      </c>
      <c r="H64" s="9">
        <v>70</v>
      </c>
      <c r="I64" s="5" t="s">
        <v>19</v>
      </c>
      <c r="J64" s="9"/>
      <c r="K64" s="29" t="s">
        <v>63</v>
      </c>
    </row>
    <row r="65" ht="20" customHeight="1" spans="1:11">
      <c r="A65" s="5">
        <v>63</v>
      </c>
      <c r="B65" s="12"/>
      <c r="C65" s="30"/>
      <c r="D65" s="29"/>
      <c r="E65" s="33" t="s">
        <v>64</v>
      </c>
      <c r="F65" s="5" t="s">
        <v>58</v>
      </c>
      <c r="G65" s="5">
        <v>114</v>
      </c>
      <c r="H65" s="9">
        <v>81</v>
      </c>
      <c r="I65" s="5" t="s">
        <v>24</v>
      </c>
      <c r="J65" s="9"/>
      <c r="K65" s="25"/>
    </row>
    <row r="66" ht="20" customHeight="1" spans="1:11">
      <c r="A66" s="5">
        <v>64</v>
      </c>
      <c r="B66" s="12"/>
      <c r="C66" s="30"/>
      <c r="D66" s="29"/>
      <c r="E66" s="33" t="s">
        <v>65</v>
      </c>
      <c r="F66" s="5" t="s">
        <v>58</v>
      </c>
      <c r="G66" s="5">
        <v>115</v>
      </c>
      <c r="H66" s="9">
        <v>80</v>
      </c>
      <c r="I66" s="5" t="s">
        <v>24</v>
      </c>
      <c r="J66" s="9"/>
      <c r="K66" s="25"/>
    </row>
    <row r="67" ht="20" customHeight="1" spans="1:11">
      <c r="A67" s="5">
        <v>65</v>
      </c>
      <c r="B67" s="12"/>
      <c r="C67" s="30"/>
      <c r="D67" s="29"/>
      <c r="E67" s="33" t="s">
        <v>66</v>
      </c>
      <c r="F67" s="5" t="s">
        <v>58</v>
      </c>
      <c r="G67" s="5">
        <v>116</v>
      </c>
      <c r="H67" s="9">
        <v>81</v>
      </c>
      <c r="I67" s="5" t="s">
        <v>24</v>
      </c>
      <c r="J67" s="9"/>
      <c r="K67" s="25"/>
    </row>
    <row r="68" ht="20" customHeight="1" spans="1:11">
      <c r="A68" s="5">
        <v>66</v>
      </c>
      <c r="B68" s="12"/>
      <c r="C68" s="30"/>
      <c r="D68" s="29"/>
      <c r="E68" s="36" t="s">
        <v>67</v>
      </c>
      <c r="F68" s="5" t="s">
        <v>58</v>
      </c>
      <c r="G68" s="5">
        <v>118</v>
      </c>
      <c r="H68" s="9">
        <v>80.3</v>
      </c>
      <c r="I68" s="5" t="s">
        <v>24</v>
      </c>
      <c r="J68" s="9"/>
      <c r="K68" s="25"/>
    </row>
    <row r="69" ht="20" customHeight="1" spans="1:11">
      <c r="A69" s="5">
        <v>67</v>
      </c>
      <c r="B69" s="15"/>
      <c r="C69" s="32"/>
      <c r="D69" s="29"/>
      <c r="E69" s="36"/>
      <c r="F69" s="5" t="s">
        <v>58</v>
      </c>
      <c r="G69" s="5">
        <v>120</v>
      </c>
      <c r="H69" s="9">
        <v>73.7</v>
      </c>
      <c r="I69" s="5" t="s">
        <v>19</v>
      </c>
      <c r="J69" s="9"/>
      <c r="K69" s="25"/>
    </row>
    <row r="70" ht="20" customHeight="1" spans="1:11">
      <c r="A70" s="5">
        <v>68</v>
      </c>
      <c r="B70" s="8" t="s">
        <v>12</v>
      </c>
      <c r="C70" s="28" t="s">
        <v>13</v>
      </c>
      <c r="D70" s="29" t="s">
        <v>68</v>
      </c>
      <c r="E70" s="33" t="s">
        <v>69</v>
      </c>
      <c r="F70" s="5" t="s">
        <v>50</v>
      </c>
      <c r="G70" s="5">
        <v>504</v>
      </c>
      <c r="H70" s="9">
        <v>71.7</v>
      </c>
      <c r="I70" s="5" t="s">
        <v>19</v>
      </c>
      <c r="J70" s="9">
        <f>AVERAGE(H70:H76)</f>
        <v>70.4571428571429</v>
      </c>
      <c r="K70" s="5"/>
    </row>
    <row r="71" ht="20" customHeight="1" spans="1:11">
      <c r="A71" s="5">
        <v>69</v>
      </c>
      <c r="B71" s="12"/>
      <c r="C71" s="30"/>
      <c r="D71" s="29"/>
      <c r="E71" s="33" t="s">
        <v>70</v>
      </c>
      <c r="F71" s="5" t="s">
        <v>50</v>
      </c>
      <c r="G71" s="5">
        <v>509</v>
      </c>
      <c r="H71" s="9">
        <v>61.7</v>
      </c>
      <c r="I71" s="5" t="s">
        <v>17</v>
      </c>
      <c r="J71" s="9"/>
      <c r="K71" s="5" t="s">
        <v>53</v>
      </c>
    </row>
    <row r="72" ht="20" customHeight="1" spans="1:11">
      <c r="A72" s="5">
        <v>70</v>
      </c>
      <c r="B72" s="12"/>
      <c r="C72" s="30"/>
      <c r="D72" s="29"/>
      <c r="E72" s="33" t="s">
        <v>69</v>
      </c>
      <c r="F72" s="5" t="s">
        <v>50</v>
      </c>
      <c r="G72" s="5">
        <v>510</v>
      </c>
      <c r="H72" s="9">
        <v>71.7</v>
      </c>
      <c r="I72" s="5" t="s">
        <v>19</v>
      </c>
      <c r="J72" s="9"/>
      <c r="K72" s="5"/>
    </row>
    <row r="73" ht="20" customHeight="1" spans="1:11">
      <c r="A73" s="5">
        <v>71</v>
      </c>
      <c r="B73" s="12"/>
      <c r="C73" s="30"/>
      <c r="D73" s="29"/>
      <c r="E73" s="33" t="s">
        <v>69</v>
      </c>
      <c r="F73" s="5" t="s">
        <v>50</v>
      </c>
      <c r="G73" s="5">
        <v>511</v>
      </c>
      <c r="H73" s="9">
        <v>77.7</v>
      </c>
      <c r="I73" s="5" t="s">
        <v>19</v>
      </c>
      <c r="J73" s="9"/>
      <c r="K73" s="24"/>
    </row>
    <row r="74" ht="20" customHeight="1" spans="1:11">
      <c r="A74" s="5">
        <v>72</v>
      </c>
      <c r="B74" s="12"/>
      <c r="C74" s="30"/>
      <c r="D74" s="29"/>
      <c r="E74" s="33" t="s">
        <v>69</v>
      </c>
      <c r="F74" s="5" t="s">
        <v>50</v>
      </c>
      <c r="G74" s="5">
        <v>512</v>
      </c>
      <c r="H74" s="9">
        <v>71.7</v>
      </c>
      <c r="I74" s="5" t="s">
        <v>19</v>
      </c>
      <c r="J74" s="9"/>
      <c r="K74" s="5"/>
    </row>
    <row r="75" ht="20" customHeight="1" spans="1:11">
      <c r="A75" s="5">
        <v>73</v>
      </c>
      <c r="B75" s="12"/>
      <c r="C75" s="30"/>
      <c r="D75" s="29"/>
      <c r="E75" s="33" t="s">
        <v>69</v>
      </c>
      <c r="F75" s="5" t="s">
        <v>50</v>
      </c>
      <c r="G75" s="5">
        <v>513</v>
      </c>
      <c r="H75" s="9">
        <v>77</v>
      </c>
      <c r="I75" s="5" t="s">
        <v>19</v>
      </c>
      <c r="J75" s="9"/>
      <c r="K75" s="5"/>
    </row>
    <row r="76" ht="20" customHeight="1" spans="1:11">
      <c r="A76" s="5">
        <v>74</v>
      </c>
      <c r="B76" s="12"/>
      <c r="C76" s="30"/>
      <c r="D76" s="29"/>
      <c r="E76" s="33" t="s">
        <v>70</v>
      </c>
      <c r="F76" s="5" t="s">
        <v>50</v>
      </c>
      <c r="G76" s="5">
        <v>507</v>
      </c>
      <c r="H76" s="9">
        <v>61.7</v>
      </c>
      <c r="I76" s="5" t="s">
        <v>17</v>
      </c>
      <c r="J76" s="9"/>
      <c r="K76" s="5" t="s">
        <v>71</v>
      </c>
    </row>
    <row r="77" ht="20" customHeight="1" spans="1:11">
      <c r="A77" s="5">
        <v>75</v>
      </c>
      <c r="B77" s="12"/>
      <c r="C77" s="30"/>
      <c r="D77" s="29" t="s">
        <v>72</v>
      </c>
      <c r="E77" s="33" t="s">
        <v>73</v>
      </c>
      <c r="F77" s="5" t="s">
        <v>50</v>
      </c>
      <c r="G77" s="5">
        <v>505</v>
      </c>
      <c r="H77" s="9">
        <v>71.7</v>
      </c>
      <c r="I77" s="5" t="s">
        <v>19</v>
      </c>
      <c r="J77" s="9">
        <f>AVERAGE(H77:H92)</f>
        <v>81.96875</v>
      </c>
      <c r="K77" s="5"/>
    </row>
    <row r="78" ht="20" customHeight="1" spans="1:11">
      <c r="A78" s="5">
        <v>76</v>
      </c>
      <c r="B78" s="12"/>
      <c r="C78" s="30"/>
      <c r="D78" s="29"/>
      <c r="E78" s="33" t="s">
        <v>74</v>
      </c>
      <c r="F78" s="5" t="s">
        <v>50</v>
      </c>
      <c r="G78" s="5">
        <v>506</v>
      </c>
      <c r="H78" s="9">
        <v>61.7</v>
      </c>
      <c r="I78" s="5" t="s">
        <v>17</v>
      </c>
      <c r="J78" s="9"/>
      <c r="K78" s="5" t="s">
        <v>75</v>
      </c>
    </row>
    <row r="79" ht="20" customHeight="1" spans="1:11">
      <c r="A79" s="5">
        <v>77</v>
      </c>
      <c r="B79" s="12"/>
      <c r="C79" s="30"/>
      <c r="D79" s="29"/>
      <c r="E79" s="33"/>
      <c r="F79" s="5" t="s">
        <v>50</v>
      </c>
      <c r="G79" s="5">
        <v>508</v>
      </c>
      <c r="H79" s="9">
        <v>61.7</v>
      </c>
      <c r="I79" s="5" t="s">
        <v>17</v>
      </c>
      <c r="J79" s="9"/>
      <c r="K79" s="5" t="s">
        <v>71</v>
      </c>
    </row>
    <row r="80" ht="20" customHeight="1" spans="1:11">
      <c r="A80" s="5">
        <v>78</v>
      </c>
      <c r="B80" s="12"/>
      <c r="C80" s="30"/>
      <c r="D80" s="29"/>
      <c r="E80" s="37" t="s">
        <v>76</v>
      </c>
      <c r="F80" s="5" t="s">
        <v>56</v>
      </c>
      <c r="G80" s="5">
        <v>202</v>
      </c>
      <c r="H80" s="9">
        <v>84.3</v>
      </c>
      <c r="I80" s="5" t="s">
        <v>24</v>
      </c>
      <c r="J80" s="9"/>
      <c r="K80" s="24"/>
    </row>
    <row r="81" ht="20" customHeight="1" spans="1:11">
      <c r="A81" s="5">
        <v>79</v>
      </c>
      <c r="B81" s="12"/>
      <c r="C81" s="30"/>
      <c r="D81" s="29"/>
      <c r="E81" s="37" t="s">
        <v>77</v>
      </c>
      <c r="F81" s="5" t="s">
        <v>56</v>
      </c>
      <c r="G81" s="5">
        <v>203</v>
      </c>
      <c r="H81" s="9">
        <v>91.7</v>
      </c>
      <c r="I81" s="5" t="s">
        <v>33</v>
      </c>
      <c r="J81" s="9"/>
      <c r="K81" s="24"/>
    </row>
    <row r="82" ht="20" customHeight="1" spans="1:11">
      <c r="A82" s="5">
        <v>80</v>
      </c>
      <c r="B82" s="12"/>
      <c r="C82" s="30"/>
      <c r="D82" s="29"/>
      <c r="E82" s="36" t="s">
        <v>78</v>
      </c>
      <c r="F82" s="5" t="s">
        <v>56</v>
      </c>
      <c r="G82" s="5">
        <v>210</v>
      </c>
      <c r="H82" s="9">
        <v>82.7</v>
      </c>
      <c r="I82" s="5" t="s">
        <v>24</v>
      </c>
      <c r="J82" s="9"/>
      <c r="K82" s="24"/>
    </row>
    <row r="83" ht="20" customHeight="1" spans="1:11">
      <c r="A83" s="5">
        <v>81</v>
      </c>
      <c r="B83" s="12"/>
      <c r="C83" s="30"/>
      <c r="D83" s="29"/>
      <c r="E83" s="36" t="s">
        <v>79</v>
      </c>
      <c r="F83" s="5" t="s">
        <v>56</v>
      </c>
      <c r="G83" s="5">
        <v>214</v>
      </c>
      <c r="H83" s="9">
        <v>86.7</v>
      </c>
      <c r="I83" s="5" t="s">
        <v>24</v>
      </c>
      <c r="J83" s="9"/>
      <c r="K83" s="24"/>
    </row>
    <row r="84" ht="20" customHeight="1" spans="1:11">
      <c r="A84" s="5">
        <v>82</v>
      </c>
      <c r="B84" s="12"/>
      <c r="C84" s="30"/>
      <c r="D84" s="29"/>
      <c r="E84" s="36"/>
      <c r="F84" s="5" t="s">
        <v>56</v>
      </c>
      <c r="G84" s="5">
        <v>215</v>
      </c>
      <c r="H84" s="9">
        <v>85</v>
      </c>
      <c r="I84" s="5" t="s">
        <v>24</v>
      </c>
      <c r="J84" s="9"/>
      <c r="K84" s="24"/>
    </row>
    <row r="85" ht="20" customHeight="1" spans="1:11">
      <c r="A85" s="5">
        <v>83</v>
      </c>
      <c r="B85" s="12"/>
      <c r="C85" s="30"/>
      <c r="D85" s="29"/>
      <c r="E85" s="36"/>
      <c r="F85" s="5" t="s">
        <v>56</v>
      </c>
      <c r="G85" s="5">
        <v>216</v>
      </c>
      <c r="H85" s="9">
        <v>89.4</v>
      </c>
      <c r="I85" s="5" t="s">
        <v>24</v>
      </c>
      <c r="J85" s="9"/>
      <c r="K85" s="24"/>
    </row>
    <row r="86" ht="20" customHeight="1" spans="1:11">
      <c r="A86" s="5">
        <v>84</v>
      </c>
      <c r="B86" s="12"/>
      <c r="C86" s="30"/>
      <c r="D86" s="29"/>
      <c r="E86" s="36"/>
      <c r="F86" s="5" t="s">
        <v>56</v>
      </c>
      <c r="G86" s="5">
        <v>217</v>
      </c>
      <c r="H86" s="9">
        <v>83.3</v>
      </c>
      <c r="I86" s="5" t="s">
        <v>24</v>
      </c>
      <c r="J86" s="9"/>
      <c r="K86" s="25"/>
    </row>
    <row r="87" ht="20" customHeight="1" spans="1:11">
      <c r="A87" s="5">
        <v>85</v>
      </c>
      <c r="B87" s="12"/>
      <c r="C87" s="30"/>
      <c r="D87" s="29"/>
      <c r="E87" s="36"/>
      <c r="F87" s="5" t="s">
        <v>56</v>
      </c>
      <c r="G87" s="5">
        <v>219</v>
      </c>
      <c r="H87" s="9">
        <v>93.3</v>
      </c>
      <c r="I87" s="5" t="s">
        <v>33</v>
      </c>
      <c r="J87" s="9"/>
      <c r="K87" s="25"/>
    </row>
    <row r="88" ht="20" customHeight="1" spans="1:11">
      <c r="A88" s="5">
        <v>86</v>
      </c>
      <c r="B88" s="12"/>
      <c r="C88" s="30"/>
      <c r="D88" s="29"/>
      <c r="E88" s="36"/>
      <c r="F88" s="5" t="s">
        <v>56</v>
      </c>
      <c r="G88" s="5">
        <v>220</v>
      </c>
      <c r="H88" s="9">
        <v>90</v>
      </c>
      <c r="I88" s="5" t="s">
        <v>33</v>
      </c>
      <c r="J88" s="9"/>
      <c r="K88" s="25"/>
    </row>
    <row r="89" ht="20" customHeight="1" spans="1:11">
      <c r="A89" s="5">
        <v>87</v>
      </c>
      <c r="B89" s="12"/>
      <c r="C89" s="30"/>
      <c r="D89" s="29"/>
      <c r="E89" s="36"/>
      <c r="F89" s="5" t="s">
        <v>56</v>
      </c>
      <c r="G89" s="5">
        <v>221</v>
      </c>
      <c r="H89" s="9">
        <v>89</v>
      </c>
      <c r="I89" s="5" t="s">
        <v>24</v>
      </c>
      <c r="J89" s="9"/>
      <c r="K89" s="25"/>
    </row>
    <row r="90" ht="20" customHeight="1" spans="1:11">
      <c r="A90" s="5">
        <v>88</v>
      </c>
      <c r="B90" s="12"/>
      <c r="C90" s="30"/>
      <c r="D90" s="29"/>
      <c r="E90" s="36"/>
      <c r="F90" s="5" t="s">
        <v>56</v>
      </c>
      <c r="G90" s="5">
        <v>222</v>
      </c>
      <c r="H90" s="9">
        <v>80</v>
      </c>
      <c r="I90" s="5" t="s">
        <v>24</v>
      </c>
      <c r="J90" s="9"/>
      <c r="K90" s="25"/>
    </row>
    <row r="91" ht="20" customHeight="1" spans="1:11">
      <c r="A91" s="5">
        <v>89</v>
      </c>
      <c r="B91" s="12"/>
      <c r="C91" s="30"/>
      <c r="D91" s="29"/>
      <c r="E91" s="36"/>
      <c r="F91" s="5" t="s">
        <v>56</v>
      </c>
      <c r="G91" s="5">
        <v>223</v>
      </c>
      <c r="H91" s="9">
        <v>73.3</v>
      </c>
      <c r="I91" s="5" t="s">
        <v>19</v>
      </c>
      <c r="J91" s="9"/>
      <c r="K91" s="25"/>
    </row>
    <row r="92" ht="20" customHeight="1" spans="1:11">
      <c r="A92" s="5">
        <v>90</v>
      </c>
      <c r="B92" s="12"/>
      <c r="C92" s="30"/>
      <c r="D92" s="29"/>
      <c r="E92" s="36"/>
      <c r="F92" s="5" t="s">
        <v>56</v>
      </c>
      <c r="G92" s="5">
        <v>224</v>
      </c>
      <c r="H92" s="9">
        <v>87.7</v>
      </c>
      <c r="I92" s="5" t="s">
        <v>24</v>
      </c>
      <c r="J92" s="9"/>
      <c r="K92" s="25"/>
    </row>
    <row r="93" ht="20" customHeight="1" spans="1:11">
      <c r="A93" s="5">
        <v>91</v>
      </c>
      <c r="B93" s="12"/>
      <c r="C93" s="30"/>
      <c r="D93" s="29" t="s">
        <v>80</v>
      </c>
      <c r="E93" s="33" t="s">
        <v>81</v>
      </c>
      <c r="F93" s="5" t="s">
        <v>44</v>
      </c>
      <c r="G93" s="5">
        <v>101</v>
      </c>
      <c r="H93" s="9">
        <v>76.7</v>
      </c>
      <c r="I93" s="5" t="s">
        <v>19</v>
      </c>
      <c r="J93" s="9">
        <f>AVERAGE(H93:H107)</f>
        <v>79.7866666666667</v>
      </c>
      <c r="K93" s="24"/>
    </row>
    <row r="94" ht="20" customHeight="1" spans="1:11">
      <c r="A94" s="5">
        <v>92</v>
      </c>
      <c r="B94" s="12"/>
      <c r="C94" s="30"/>
      <c r="D94" s="29"/>
      <c r="E94" s="33"/>
      <c r="F94" s="5" t="s">
        <v>44</v>
      </c>
      <c r="G94" s="5">
        <v>102</v>
      </c>
      <c r="H94" s="9">
        <v>78.3</v>
      </c>
      <c r="I94" s="5" t="s">
        <v>19</v>
      </c>
      <c r="J94" s="9"/>
      <c r="K94" s="5"/>
    </row>
    <row r="95" ht="20" customHeight="1" spans="1:11">
      <c r="A95" s="5">
        <v>93</v>
      </c>
      <c r="B95" s="15"/>
      <c r="C95" s="32"/>
      <c r="D95" s="29"/>
      <c r="E95" s="33"/>
      <c r="F95" s="5" t="s">
        <v>44</v>
      </c>
      <c r="G95" s="5">
        <v>103</v>
      </c>
      <c r="H95" s="9">
        <v>78.7</v>
      </c>
      <c r="I95" s="5" t="s">
        <v>19</v>
      </c>
      <c r="J95" s="9"/>
      <c r="K95" s="5"/>
    </row>
    <row r="96" ht="20" customHeight="1" spans="1:11">
      <c r="A96" s="5">
        <v>94</v>
      </c>
      <c r="B96" s="8" t="s">
        <v>26</v>
      </c>
      <c r="C96" s="28" t="s">
        <v>27</v>
      </c>
      <c r="D96" s="29"/>
      <c r="E96" s="33"/>
      <c r="F96" s="5" t="s">
        <v>40</v>
      </c>
      <c r="G96" s="5">
        <v>110</v>
      </c>
      <c r="H96" s="9">
        <v>80</v>
      </c>
      <c r="I96" s="5" t="s">
        <v>24</v>
      </c>
      <c r="J96" s="9"/>
      <c r="K96" s="25"/>
    </row>
    <row r="97" ht="20" customHeight="1" spans="1:11">
      <c r="A97" s="5">
        <v>95</v>
      </c>
      <c r="B97" s="12"/>
      <c r="C97" s="30"/>
      <c r="D97" s="29"/>
      <c r="E97" s="34" t="s">
        <v>82</v>
      </c>
      <c r="F97" s="5" t="s">
        <v>40</v>
      </c>
      <c r="G97" s="5">
        <v>105</v>
      </c>
      <c r="H97" s="9">
        <v>79</v>
      </c>
      <c r="I97" s="5" t="s">
        <v>19</v>
      </c>
      <c r="J97" s="9"/>
      <c r="K97" s="29"/>
    </row>
    <row r="98" ht="20" customHeight="1" spans="1:11">
      <c r="A98" s="5">
        <v>96</v>
      </c>
      <c r="B98" s="12"/>
      <c r="C98" s="30"/>
      <c r="D98" s="29"/>
      <c r="E98" s="34"/>
      <c r="F98" s="5" t="s">
        <v>40</v>
      </c>
      <c r="G98" s="5">
        <v>106</v>
      </c>
      <c r="H98" s="9">
        <v>80.7</v>
      </c>
      <c r="I98" s="5" t="s">
        <v>24</v>
      </c>
      <c r="J98" s="9"/>
      <c r="K98" s="25"/>
    </row>
    <row r="99" ht="20" customHeight="1" spans="1:11">
      <c r="A99" s="5">
        <v>97</v>
      </c>
      <c r="B99" s="12"/>
      <c r="C99" s="30"/>
      <c r="D99" s="29"/>
      <c r="E99" s="34"/>
      <c r="F99" s="5" t="s">
        <v>40</v>
      </c>
      <c r="G99" s="5">
        <v>107</v>
      </c>
      <c r="H99" s="9">
        <v>80</v>
      </c>
      <c r="I99" s="5" t="s">
        <v>24</v>
      </c>
      <c r="J99" s="9"/>
      <c r="K99" s="25"/>
    </row>
    <row r="100" ht="20" customHeight="1" spans="1:11">
      <c r="A100" s="5">
        <v>98</v>
      </c>
      <c r="B100" s="12"/>
      <c r="C100" s="30"/>
      <c r="D100" s="29"/>
      <c r="E100" s="34"/>
      <c r="F100" s="5" t="s">
        <v>40</v>
      </c>
      <c r="G100" s="5">
        <v>108</v>
      </c>
      <c r="H100" s="9">
        <v>74</v>
      </c>
      <c r="I100" s="5" t="s">
        <v>19</v>
      </c>
      <c r="J100" s="9"/>
      <c r="K100" s="25"/>
    </row>
    <row r="101" ht="20" customHeight="1" spans="1:11">
      <c r="A101" s="5">
        <v>99</v>
      </c>
      <c r="B101" s="12"/>
      <c r="C101" s="30"/>
      <c r="D101" s="29"/>
      <c r="E101" s="34"/>
      <c r="F101" s="5" t="s">
        <v>40</v>
      </c>
      <c r="G101" s="5">
        <v>113</v>
      </c>
      <c r="H101" s="9">
        <v>80.7</v>
      </c>
      <c r="I101" s="5" t="s">
        <v>24</v>
      </c>
      <c r="J101" s="9"/>
      <c r="K101" s="25"/>
    </row>
    <row r="102" ht="20" customHeight="1" spans="1:11">
      <c r="A102" s="5">
        <v>100</v>
      </c>
      <c r="B102" s="12"/>
      <c r="C102" s="30"/>
      <c r="D102" s="29"/>
      <c r="E102" s="34"/>
      <c r="F102" s="5" t="s">
        <v>40</v>
      </c>
      <c r="G102" s="5">
        <v>114</v>
      </c>
      <c r="H102" s="9">
        <v>80</v>
      </c>
      <c r="I102" s="5" t="s">
        <v>24</v>
      </c>
      <c r="J102" s="9"/>
      <c r="K102" s="25"/>
    </row>
    <row r="103" ht="20" customHeight="1" spans="1:11">
      <c r="A103" s="5">
        <v>101</v>
      </c>
      <c r="B103" s="12"/>
      <c r="C103" s="30"/>
      <c r="D103" s="29"/>
      <c r="E103" s="34"/>
      <c r="F103" s="5" t="s">
        <v>40</v>
      </c>
      <c r="G103" s="5">
        <v>115</v>
      </c>
      <c r="H103" s="9">
        <v>86.7</v>
      </c>
      <c r="I103" s="5" t="s">
        <v>24</v>
      </c>
      <c r="J103" s="9"/>
      <c r="K103" s="25"/>
    </row>
    <row r="104" ht="20" customHeight="1" spans="1:11">
      <c r="A104" s="5">
        <v>102</v>
      </c>
      <c r="B104" s="12"/>
      <c r="C104" s="30"/>
      <c r="D104" s="29"/>
      <c r="E104" s="34"/>
      <c r="F104" s="5" t="s">
        <v>40</v>
      </c>
      <c r="G104" s="5">
        <v>117</v>
      </c>
      <c r="H104" s="9">
        <v>80.7</v>
      </c>
      <c r="I104" s="5" t="s">
        <v>24</v>
      </c>
      <c r="J104" s="9"/>
      <c r="K104" s="25"/>
    </row>
    <row r="105" ht="20" customHeight="1" spans="1:11">
      <c r="A105" s="5">
        <v>103</v>
      </c>
      <c r="B105" s="12"/>
      <c r="C105" s="30"/>
      <c r="D105" s="29"/>
      <c r="E105" s="34"/>
      <c r="F105" s="5" t="s">
        <v>40</v>
      </c>
      <c r="G105" s="5">
        <v>118</v>
      </c>
      <c r="H105" s="9">
        <v>79.3</v>
      </c>
      <c r="I105" s="5" t="s">
        <v>19</v>
      </c>
      <c r="J105" s="9"/>
      <c r="K105" s="25"/>
    </row>
    <row r="106" ht="20" customHeight="1" spans="1:11">
      <c r="A106" s="5">
        <v>104</v>
      </c>
      <c r="B106" s="12"/>
      <c r="C106" s="30"/>
      <c r="D106" s="29"/>
      <c r="E106" s="34" t="s">
        <v>83</v>
      </c>
      <c r="F106" s="5" t="s">
        <v>40</v>
      </c>
      <c r="G106" s="5">
        <v>109</v>
      </c>
      <c r="H106" s="9">
        <v>80</v>
      </c>
      <c r="I106" s="5" t="s">
        <v>24</v>
      </c>
      <c r="J106" s="9"/>
      <c r="K106" s="25"/>
    </row>
    <row r="107" ht="20" customHeight="1" spans="1:11">
      <c r="A107" s="5">
        <v>105</v>
      </c>
      <c r="B107" s="12"/>
      <c r="C107" s="30"/>
      <c r="D107" s="29"/>
      <c r="E107" s="34" t="s">
        <v>84</v>
      </c>
      <c r="F107" s="5" t="s">
        <v>40</v>
      </c>
      <c r="G107" s="5">
        <v>111</v>
      </c>
      <c r="H107" s="9">
        <v>82</v>
      </c>
      <c r="I107" s="5" t="s">
        <v>24</v>
      </c>
      <c r="J107" s="9"/>
      <c r="K107" s="25"/>
    </row>
    <row r="108" ht="20" customHeight="1" spans="1:11">
      <c r="A108" s="5">
        <v>106</v>
      </c>
      <c r="B108" s="12"/>
      <c r="C108" s="30"/>
      <c r="D108" s="38" t="s">
        <v>85</v>
      </c>
      <c r="E108" s="38" t="s">
        <v>86</v>
      </c>
      <c r="F108" s="5" t="s">
        <v>40</v>
      </c>
      <c r="G108" s="5">
        <v>112</v>
      </c>
      <c r="H108" s="9">
        <v>77.3</v>
      </c>
      <c r="I108" s="5" t="s">
        <v>19</v>
      </c>
      <c r="J108" s="9">
        <f>AVERAGE(H108:H113)</f>
        <v>78.1166666666667</v>
      </c>
      <c r="K108" s="25"/>
    </row>
    <row r="109" ht="20" customHeight="1" spans="1:11">
      <c r="A109" s="5">
        <v>107</v>
      </c>
      <c r="B109" s="12"/>
      <c r="C109" s="30"/>
      <c r="D109" s="38"/>
      <c r="E109" s="34" t="s">
        <v>87</v>
      </c>
      <c r="F109" s="5" t="s">
        <v>40</v>
      </c>
      <c r="G109" s="5">
        <v>116</v>
      </c>
      <c r="H109" s="9">
        <v>80</v>
      </c>
      <c r="I109" s="5" t="s">
        <v>24</v>
      </c>
      <c r="J109" s="9"/>
      <c r="K109" s="25"/>
    </row>
    <row r="110" ht="20" customHeight="1" spans="1:11">
      <c r="A110" s="5">
        <v>108</v>
      </c>
      <c r="B110" s="12"/>
      <c r="C110" s="30"/>
      <c r="D110" s="38"/>
      <c r="E110" s="34" t="s">
        <v>88</v>
      </c>
      <c r="F110" s="5" t="s">
        <v>40</v>
      </c>
      <c r="G110" s="5">
        <v>119</v>
      </c>
      <c r="H110" s="9">
        <v>86.7</v>
      </c>
      <c r="I110" s="5" t="s">
        <v>24</v>
      </c>
      <c r="J110" s="9"/>
      <c r="K110" s="25"/>
    </row>
    <row r="111" ht="20" customHeight="1" spans="1:11">
      <c r="A111" s="5">
        <v>109</v>
      </c>
      <c r="B111" s="12"/>
      <c r="C111" s="30"/>
      <c r="D111" s="38"/>
      <c r="E111" s="34"/>
      <c r="F111" s="5" t="s">
        <v>40</v>
      </c>
      <c r="G111" s="5">
        <v>120</v>
      </c>
      <c r="H111" s="9">
        <v>81.7</v>
      </c>
      <c r="I111" s="5" t="s">
        <v>24</v>
      </c>
      <c r="J111" s="9"/>
      <c r="K111" s="25"/>
    </row>
    <row r="112" ht="20" customHeight="1" spans="1:11">
      <c r="A112" s="5">
        <v>110</v>
      </c>
      <c r="B112" s="12"/>
      <c r="C112" s="30"/>
      <c r="D112" s="38"/>
      <c r="E112" s="34"/>
      <c r="F112" s="5" t="s">
        <v>40</v>
      </c>
      <c r="G112" s="5">
        <v>122</v>
      </c>
      <c r="H112" s="9">
        <v>60.3</v>
      </c>
      <c r="I112" s="5" t="s">
        <v>17</v>
      </c>
      <c r="J112" s="9"/>
      <c r="K112" s="29" t="s">
        <v>75</v>
      </c>
    </row>
    <row r="113" ht="20" customHeight="1" spans="1:11">
      <c r="A113" s="5">
        <v>111</v>
      </c>
      <c r="B113" s="15"/>
      <c r="C113" s="32"/>
      <c r="D113" s="38"/>
      <c r="E113" s="5" t="s">
        <v>87</v>
      </c>
      <c r="F113" s="5" t="s">
        <v>40</v>
      </c>
      <c r="G113" s="5">
        <v>121</v>
      </c>
      <c r="H113" s="9">
        <v>82.7</v>
      </c>
      <c r="I113" s="5" t="s">
        <v>24</v>
      </c>
      <c r="J113" s="9"/>
      <c r="K113" s="25"/>
    </row>
    <row r="114" spans="1:11">
      <c r="A114" s="39"/>
      <c r="B114" s="39"/>
      <c r="C114" s="39"/>
      <c r="D114" s="40"/>
      <c r="E114" s="39"/>
      <c r="F114" s="39"/>
      <c r="G114" s="39"/>
      <c r="H114" s="39"/>
      <c r="I114" s="39"/>
      <c r="J114" s="40"/>
      <c r="K114" s="41"/>
    </row>
    <row r="115" spans="1:11">
      <c r="A115" s="39"/>
      <c r="B115" s="39"/>
      <c r="C115" s="39"/>
      <c r="D115" s="40"/>
      <c r="E115" s="39"/>
      <c r="F115" s="39"/>
      <c r="G115" s="39"/>
      <c r="H115" s="39"/>
      <c r="I115" s="39"/>
      <c r="J115" s="40"/>
      <c r="K115" s="41"/>
    </row>
    <row r="116" spans="1:11">
      <c r="A116" s="39"/>
      <c r="B116" s="39"/>
      <c r="C116" s="39"/>
      <c r="D116" s="40"/>
      <c r="E116" s="39"/>
      <c r="F116" s="39"/>
      <c r="G116" s="39"/>
      <c r="H116" s="39"/>
      <c r="I116" s="39"/>
      <c r="J116" s="40"/>
      <c r="K116" s="41"/>
    </row>
    <row r="117" spans="1:11">
      <c r="A117"/>
      <c r="B117"/>
      <c r="C117"/>
    </row>
    <row r="118" spans="1:11">
      <c r="A118"/>
      <c r="B118"/>
      <c r="C118"/>
    </row>
    <row r="119" spans="1:11">
      <c r="A119"/>
      <c r="B119"/>
      <c r="C119"/>
    </row>
    <row r="120" spans="1:11">
      <c r="A120"/>
      <c r="B120"/>
      <c r="C120"/>
    </row>
    <row r="124" spans="1:11">
      <c r="A124"/>
      <c r="B124"/>
      <c r="C124"/>
      <c r="F124" s="27"/>
    </row>
    <row r="125" spans="1:11">
      <c r="A125"/>
      <c r="B125"/>
      <c r="C125"/>
    </row>
    <row r="126" spans="1:11">
      <c r="A126"/>
      <c r="B126"/>
      <c r="C126"/>
    </row>
    <row r="127" spans="1:11">
      <c r="A127"/>
      <c r="B127"/>
      <c r="C127"/>
    </row>
  </sheetData>
  <autoFilter xmlns:etc="http://www.wps.cn/officeDocument/2017/etCustomData" ref="A2:I126" etc:filterBottomFollowUsedRange="0">
    <extLst/>
  </autoFilter>
  <mergeCells count="49">
    <mergeCell ref="A1:K1"/>
    <mergeCell ref="B3:B9"/>
    <mergeCell ref="B10:B29"/>
    <mergeCell ref="B30:B44"/>
    <mergeCell ref="B45:B46"/>
    <mergeCell ref="B47:B49"/>
    <mergeCell ref="B50:B54"/>
    <mergeCell ref="B55:B58"/>
    <mergeCell ref="B59:B69"/>
    <mergeCell ref="B70:B95"/>
    <mergeCell ref="B96:B113"/>
    <mergeCell ref="C3:C9"/>
    <mergeCell ref="C10:C29"/>
    <mergeCell ref="C30:C44"/>
    <mergeCell ref="C45:C46"/>
    <mergeCell ref="C47:C49"/>
    <mergeCell ref="C50:C54"/>
    <mergeCell ref="C55:C58"/>
    <mergeCell ref="C59:C69"/>
    <mergeCell ref="C70:C95"/>
    <mergeCell ref="C96:C113"/>
    <mergeCell ref="D3:D29"/>
    <mergeCell ref="D30:D37"/>
    <mergeCell ref="D38:D69"/>
    <mergeCell ref="D70:D76"/>
    <mergeCell ref="D77:D92"/>
    <mergeCell ref="D93:D107"/>
    <mergeCell ref="D108:D113"/>
    <mergeCell ref="E3:E5"/>
    <mergeCell ref="E7:E8"/>
    <mergeCell ref="E13:E14"/>
    <mergeCell ref="E16:E24"/>
    <mergeCell ref="E30:E36"/>
    <mergeCell ref="E41:E48"/>
    <mergeCell ref="E50:E54"/>
    <mergeCell ref="E55:E64"/>
    <mergeCell ref="E68:E69"/>
    <mergeCell ref="E78:E79"/>
    <mergeCell ref="E83:E92"/>
    <mergeCell ref="E93:E96"/>
    <mergeCell ref="E97:E105"/>
    <mergeCell ref="E110:E112"/>
    <mergeCell ref="J3:J29"/>
    <mergeCell ref="J30:J37"/>
    <mergeCell ref="J38:J69"/>
    <mergeCell ref="J70:J76"/>
    <mergeCell ref="J77:J92"/>
    <mergeCell ref="J93:J107"/>
    <mergeCell ref="J108:J11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workbookViewId="0">
      <selection activeCell="K12" sqref="K12"/>
    </sheetView>
  </sheetViews>
  <sheetFormatPr defaultColWidth="9" defaultRowHeight="14.25"/>
  <cols>
    <col min="1" max="1" width="11.25" style="22" customWidth="1"/>
    <col min="2" max="3" width="11.25" style="22" hidden="1" customWidth="1"/>
    <col min="4" max="4" width="23.1666666666667" customWidth="1"/>
    <col min="5" max="5" width="22.75" style="22" customWidth="1"/>
    <col min="6" max="9" width="11.25" style="22" customWidth="1"/>
    <col min="10" max="10" width="11.25" customWidth="1"/>
    <col min="11" max="11" width="20.625" customWidth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3"/>
    </row>
    <row r="2" s="21" customFormat="1" ht="30" customHeight="1" spans="1:12">
      <c r="A2" s="4" t="s">
        <v>1</v>
      </c>
      <c r="B2" s="4" t="s">
        <v>2</v>
      </c>
      <c r="C2" s="4" t="s">
        <v>89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0" customHeight="1" spans="1:12">
      <c r="A3" s="5">
        <v>1</v>
      </c>
      <c r="B3" s="5" t="s">
        <v>90</v>
      </c>
      <c r="C3" s="6" t="s">
        <v>91</v>
      </c>
      <c r="D3" s="7" t="s">
        <v>92</v>
      </c>
      <c r="E3" s="8" t="s">
        <v>93</v>
      </c>
      <c r="F3" s="5" t="s">
        <v>94</v>
      </c>
      <c r="G3" s="5">
        <v>201</v>
      </c>
      <c r="H3" s="9">
        <v>94.3</v>
      </c>
      <c r="I3" s="5" t="s">
        <v>33</v>
      </c>
      <c r="J3" s="10">
        <f>AVERAGE(H3:H30)</f>
        <v>79.7178571428572</v>
      </c>
      <c r="K3" s="24"/>
    </row>
    <row r="4" ht="20" customHeight="1" spans="1:12">
      <c r="A4" s="5">
        <v>2</v>
      </c>
      <c r="B4" s="5"/>
      <c r="C4" s="6"/>
      <c r="D4" s="11"/>
      <c r="E4" s="12"/>
      <c r="F4" s="5" t="s">
        <v>94</v>
      </c>
      <c r="G4" s="5">
        <v>229</v>
      </c>
      <c r="H4" s="9">
        <v>61.7</v>
      </c>
      <c r="I4" s="5" t="s">
        <v>17</v>
      </c>
      <c r="J4" s="13"/>
      <c r="K4" s="5" t="s">
        <v>95</v>
      </c>
    </row>
    <row r="5" ht="20" customHeight="1" spans="1:12">
      <c r="A5" s="5">
        <v>3</v>
      </c>
      <c r="B5" s="5"/>
      <c r="C5" s="6"/>
      <c r="D5" s="11"/>
      <c r="E5" s="12"/>
      <c r="F5" s="5" t="s">
        <v>94</v>
      </c>
      <c r="G5" s="5">
        <v>228</v>
      </c>
      <c r="H5" s="9">
        <v>80</v>
      </c>
      <c r="I5" s="5" t="s">
        <v>24</v>
      </c>
      <c r="J5" s="13"/>
      <c r="K5" s="5"/>
    </row>
    <row r="6" ht="20" customHeight="1" spans="1:12">
      <c r="A6" s="5">
        <v>4</v>
      </c>
      <c r="B6" s="5"/>
      <c r="C6" s="6"/>
      <c r="D6" s="11"/>
      <c r="E6" s="8" t="s">
        <v>96</v>
      </c>
      <c r="F6" s="5" t="s">
        <v>94</v>
      </c>
      <c r="G6" s="5">
        <v>202</v>
      </c>
      <c r="H6" s="9">
        <v>80</v>
      </c>
      <c r="I6" s="5" t="s">
        <v>24</v>
      </c>
      <c r="J6" s="13"/>
      <c r="K6" s="5"/>
    </row>
    <row r="7" ht="20" customHeight="1" spans="1:12">
      <c r="A7" s="5">
        <v>5</v>
      </c>
      <c r="B7" s="5"/>
      <c r="C7" s="6"/>
      <c r="D7" s="11"/>
      <c r="E7" s="12"/>
      <c r="F7" s="5" t="s">
        <v>94</v>
      </c>
      <c r="G7" s="5">
        <v>203</v>
      </c>
      <c r="H7" s="9">
        <v>70</v>
      </c>
      <c r="I7" s="5" t="s">
        <v>19</v>
      </c>
      <c r="J7" s="13"/>
      <c r="K7" s="5"/>
    </row>
    <row r="8" ht="20" customHeight="1" spans="1:12">
      <c r="A8" s="5">
        <v>6</v>
      </c>
      <c r="B8" s="5"/>
      <c r="C8" s="6"/>
      <c r="D8" s="11"/>
      <c r="E8" s="12"/>
      <c r="F8" s="5" t="s">
        <v>94</v>
      </c>
      <c r="G8" s="5">
        <v>206</v>
      </c>
      <c r="H8" s="9">
        <v>78.3</v>
      </c>
      <c r="I8" s="5" t="s">
        <v>19</v>
      </c>
      <c r="J8" s="13"/>
      <c r="K8" s="5"/>
    </row>
    <row r="9" ht="20" customHeight="1" spans="1:12">
      <c r="A9" s="5">
        <v>7</v>
      </c>
      <c r="B9" s="5"/>
      <c r="C9" s="6"/>
      <c r="D9" s="11"/>
      <c r="E9" s="12"/>
      <c r="F9" s="5" t="s">
        <v>94</v>
      </c>
      <c r="G9" s="5">
        <v>207</v>
      </c>
      <c r="H9" s="9">
        <v>61.7</v>
      </c>
      <c r="I9" s="5" t="s">
        <v>17</v>
      </c>
      <c r="J9" s="13"/>
      <c r="K9" s="5" t="s">
        <v>97</v>
      </c>
    </row>
    <row r="10" ht="20" customHeight="1" spans="1:12">
      <c r="A10" s="5">
        <v>8</v>
      </c>
      <c r="B10" s="5"/>
      <c r="C10" s="6"/>
      <c r="D10" s="11"/>
      <c r="E10" s="12"/>
      <c r="F10" s="5" t="s">
        <v>94</v>
      </c>
      <c r="G10" s="5">
        <v>208</v>
      </c>
      <c r="H10" s="9">
        <v>78.3</v>
      </c>
      <c r="I10" s="5" t="s">
        <v>19</v>
      </c>
      <c r="J10" s="13"/>
      <c r="K10" s="5"/>
    </row>
    <row r="11" ht="20" customHeight="1" spans="1:12">
      <c r="A11" s="5">
        <v>9</v>
      </c>
      <c r="B11" s="5"/>
      <c r="C11" s="6"/>
      <c r="D11" s="11"/>
      <c r="E11" s="12"/>
      <c r="F11" s="5" t="s">
        <v>94</v>
      </c>
      <c r="G11" s="5">
        <v>210</v>
      </c>
      <c r="H11" s="9">
        <v>83.7</v>
      </c>
      <c r="I11" s="5" t="s">
        <v>24</v>
      </c>
      <c r="J11" s="13"/>
      <c r="K11" s="5"/>
    </row>
    <row r="12" ht="20" customHeight="1" spans="1:12">
      <c r="A12" s="5">
        <v>10</v>
      </c>
      <c r="B12" s="5"/>
      <c r="C12" s="6"/>
      <c r="D12" s="11"/>
      <c r="E12" s="12"/>
      <c r="F12" s="5" t="s">
        <v>94</v>
      </c>
      <c r="G12" s="5">
        <v>214</v>
      </c>
      <c r="H12" s="9">
        <v>82.7</v>
      </c>
      <c r="I12" s="5" t="s">
        <v>24</v>
      </c>
      <c r="J12" s="13"/>
      <c r="K12" s="5"/>
    </row>
    <row r="13" ht="20" customHeight="1" spans="1:12">
      <c r="A13" s="5">
        <v>11</v>
      </c>
      <c r="B13" s="5"/>
      <c r="C13" s="6"/>
      <c r="D13" s="11"/>
      <c r="E13" s="12"/>
      <c r="F13" s="5" t="s">
        <v>94</v>
      </c>
      <c r="G13" s="5">
        <v>215</v>
      </c>
      <c r="H13" s="9">
        <v>70</v>
      </c>
      <c r="I13" s="5" t="s">
        <v>19</v>
      </c>
      <c r="J13" s="13"/>
      <c r="K13" s="5"/>
    </row>
    <row r="14" ht="20" customHeight="1" spans="1:12">
      <c r="A14" s="5">
        <v>12</v>
      </c>
      <c r="B14" s="5"/>
      <c r="C14" s="6"/>
      <c r="D14" s="11"/>
      <c r="E14" s="12"/>
      <c r="F14" s="5" t="s">
        <v>94</v>
      </c>
      <c r="G14" s="5">
        <v>216</v>
      </c>
      <c r="H14" s="9">
        <v>85.3</v>
      </c>
      <c r="I14" s="5" t="s">
        <v>24</v>
      </c>
      <c r="J14" s="13"/>
      <c r="K14" s="5"/>
    </row>
    <row r="15" ht="20" customHeight="1" spans="1:12">
      <c r="A15" s="5">
        <v>13</v>
      </c>
      <c r="B15" s="5"/>
      <c r="C15" s="6"/>
      <c r="D15" s="11"/>
      <c r="E15" s="12"/>
      <c r="F15" s="5" t="s">
        <v>94</v>
      </c>
      <c r="G15" s="5">
        <v>217</v>
      </c>
      <c r="H15" s="9">
        <v>85.7</v>
      </c>
      <c r="I15" s="5" t="s">
        <v>24</v>
      </c>
      <c r="J15" s="13"/>
      <c r="K15" s="5"/>
    </row>
    <row r="16" ht="20" customHeight="1" spans="1:12">
      <c r="A16" s="5">
        <v>14</v>
      </c>
      <c r="B16" s="5"/>
      <c r="C16" s="6"/>
      <c r="D16" s="11"/>
      <c r="E16" s="12"/>
      <c r="F16" s="5" t="s">
        <v>94</v>
      </c>
      <c r="G16" s="5">
        <v>218</v>
      </c>
      <c r="H16" s="9">
        <v>80.7</v>
      </c>
      <c r="I16" s="5" t="s">
        <v>24</v>
      </c>
      <c r="J16" s="13"/>
      <c r="K16" s="5"/>
    </row>
    <row r="17" ht="20" customHeight="1" spans="1:11">
      <c r="A17" s="5">
        <v>15</v>
      </c>
      <c r="B17" s="5"/>
      <c r="C17" s="6"/>
      <c r="D17" s="11"/>
      <c r="E17" s="12"/>
      <c r="F17" s="5" t="s">
        <v>94</v>
      </c>
      <c r="G17" s="5">
        <v>219</v>
      </c>
      <c r="H17" s="9">
        <v>86.3</v>
      </c>
      <c r="I17" s="5" t="s">
        <v>24</v>
      </c>
      <c r="J17" s="13"/>
      <c r="K17" s="24"/>
    </row>
    <row r="18" ht="20" customHeight="1" spans="1:11">
      <c r="A18" s="5">
        <v>16</v>
      </c>
      <c r="B18" s="5"/>
      <c r="C18" s="6"/>
      <c r="D18" s="11"/>
      <c r="E18" s="12"/>
      <c r="F18" s="5" t="s">
        <v>94</v>
      </c>
      <c r="G18" s="5">
        <v>220</v>
      </c>
      <c r="H18" s="9">
        <v>85.7</v>
      </c>
      <c r="I18" s="5" t="s">
        <v>24</v>
      </c>
      <c r="J18" s="13"/>
      <c r="K18" s="24"/>
    </row>
    <row r="19" ht="20" customHeight="1" spans="1:11">
      <c r="A19" s="5">
        <v>17</v>
      </c>
      <c r="B19" s="5"/>
      <c r="C19" s="6"/>
      <c r="D19" s="11"/>
      <c r="E19" s="12"/>
      <c r="F19" s="5" t="s">
        <v>94</v>
      </c>
      <c r="G19" s="5">
        <v>221</v>
      </c>
      <c r="H19" s="9">
        <v>81.7</v>
      </c>
      <c r="I19" s="5" t="s">
        <v>24</v>
      </c>
      <c r="J19" s="13"/>
      <c r="K19" s="24"/>
    </row>
    <row r="20" ht="20" customHeight="1" spans="1:11">
      <c r="A20" s="5">
        <v>18</v>
      </c>
      <c r="B20" s="5"/>
      <c r="C20" s="6"/>
      <c r="D20" s="11"/>
      <c r="E20" s="12"/>
      <c r="F20" s="5" t="s">
        <v>94</v>
      </c>
      <c r="G20" s="5">
        <v>222</v>
      </c>
      <c r="H20" s="9">
        <v>89.7</v>
      </c>
      <c r="I20" s="5" t="s">
        <v>24</v>
      </c>
      <c r="J20" s="13"/>
      <c r="K20" s="24"/>
    </row>
    <row r="21" ht="20" customHeight="1" spans="1:11">
      <c r="A21" s="5">
        <v>19</v>
      </c>
      <c r="B21" s="5"/>
      <c r="C21" s="6"/>
      <c r="D21" s="11"/>
      <c r="E21" s="12"/>
      <c r="F21" s="5" t="s">
        <v>94</v>
      </c>
      <c r="G21" s="5">
        <v>223</v>
      </c>
      <c r="H21" s="9">
        <v>90</v>
      </c>
      <c r="I21" s="5" t="s">
        <v>33</v>
      </c>
      <c r="J21" s="13"/>
      <c r="K21" s="24"/>
    </row>
    <row r="22" ht="20" customHeight="1" spans="1:11">
      <c r="A22" s="5">
        <v>20</v>
      </c>
      <c r="B22" s="5"/>
      <c r="C22" s="6"/>
      <c r="D22" s="11"/>
      <c r="E22" s="12"/>
      <c r="F22" s="5" t="s">
        <v>94</v>
      </c>
      <c r="G22" s="5">
        <v>224</v>
      </c>
      <c r="H22" s="9">
        <v>89.3</v>
      </c>
      <c r="I22" s="5" t="s">
        <v>24</v>
      </c>
      <c r="J22" s="13"/>
      <c r="K22" s="24"/>
    </row>
    <row r="23" ht="20" customHeight="1" spans="1:11">
      <c r="A23" s="5">
        <v>21</v>
      </c>
      <c r="B23" s="5"/>
      <c r="C23" s="6"/>
      <c r="D23" s="11"/>
      <c r="E23" s="12"/>
      <c r="F23" s="5" t="s">
        <v>94</v>
      </c>
      <c r="G23" s="5">
        <v>225</v>
      </c>
      <c r="H23" s="9">
        <v>80</v>
      </c>
      <c r="I23" s="5" t="s">
        <v>24</v>
      </c>
      <c r="J23" s="13"/>
      <c r="K23" s="24"/>
    </row>
    <row r="24" ht="20" customHeight="1" spans="1:11">
      <c r="A24" s="5">
        <v>22</v>
      </c>
      <c r="B24" s="5"/>
      <c r="C24" s="6"/>
      <c r="D24" s="11"/>
      <c r="E24" s="15"/>
      <c r="F24" s="5" t="s">
        <v>94</v>
      </c>
      <c r="G24" s="5">
        <v>226</v>
      </c>
      <c r="H24" s="9">
        <v>90</v>
      </c>
      <c r="I24" s="5" t="s">
        <v>33</v>
      </c>
      <c r="J24" s="13"/>
      <c r="K24" s="24"/>
    </row>
    <row r="25" ht="20" customHeight="1" spans="1:11">
      <c r="A25" s="5">
        <v>23</v>
      </c>
      <c r="B25" s="5"/>
      <c r="C25" s="6"/>
      <c r="D25" s="11"/>
      <c r="E25" s="8" t="s">
        <v>98</v>
      </c>
      <c r="F25" s="5" t="s">
        <v>94</v>
      </c>
      <c r="G25" s="5">
        <v>212</v>
      </c>
      <c r="H25" s="9">
        <v>90</v>
      </c>
      <c r="I25" s="5" t="s">
        <v>33</v>
      </c>
      <c r="J25" s="13"/>
      <c r="K25" s="24"/>
    </row>
    <row r="26" ht="20" customHeight="1" spans="1:11">
      <c r="A26" s="5">
        <v>24</v>
      </c>
      <c r="B26" s="5"/>
      <c r="C26" s="6"/>
      <c r="D26" s="11"/>
      <c r="E26" s="12"/>
      <c r="F26" s="5" t="s">
        <v>94</v>
      </c>
      <c r="G26" s="5">
        <v>213</v>
      </c>
      <c r="H26" s="9">
        <v>61.7</v>
      </c>
      <c r="I26" s="5" t="s">
        <v>17</v>
      </c>
      <c r="J26" s="13"/>
      <c r="K26" s="5" t="s">
        <v>99</v>
      </c>
    </row>
    <row r="27" ht="20" customHeight="1" spans="1:11">
      <c r="A27" s="5">
        <v>25</v>
      </c>
      <c r="B27" s="5"/>
      <c r="C27" s="6"/>
      <c r="D27" s="11"/>
      <c r="E27" s="15"/>
      <c r="F27" s="5" t="s">
        <v>94</v>
      </c>
      <c r="G27" s="5">
        <v>227</v>
      </c>
      <c r="H27" s="9">
        <v>80</v>
      </c>
      <c r="I27" s="5" t="s">
        <v>24</v>
      </c>
      <c r="J27" s="13"/>
      <c r="K27" s="24"/>
    </row>
    <row r="28" ht="20" customHeight="1" spans="1:11">
      <c r="A28" s="5">
        <v>27</v>
      </c>
      <c r="B28" s="5"/>
      <c r="C28" s="6"/>
      <c r="D28" s="11"/>
      <c r="E28" s="5" t="s">
        <v>100</v>
      </c>
      <c r="F28" s="5" t="s">
        <v>94</v>
      </c>
      <c r="G28" s="5">
        <v>205</v>
      </c>
      <c r="H28" s="9">
        <v>73.3</v>
      </c>
      <c r="I28" s="5" t="s">
        <v>19</v>
      </c>
      <c r="J28" s="13"/>
      <c r="K28" s="5"/>
    </row>
    <row r="29" ht="20" customHeight="1" spans="1:11">
      <c r="A29" s="5">
        <v>28</v>
      </c>
      <c r="B29" s="5"/>
      <c r="C29" s="6"/>
      <c r="D29" s="11"/>
      <c r="E29" s="5" t="s">
        <v>101</v>
      </c>
      <c r="F29" s="5" t="s">
        <v>94</v>
      </c>
      <c r="G29" s="5">
        <v>211</v>
      </c>
      <c r="H29" s="9">
        <v>80.7</v>
      </c>
      <c r="I29" s="5" t="s">
        <v>24</v>
      </c>
      <c r="J29" s="13"/>
      <c r="K29" s="5"/>
    </row>
    <row r="30" ht="20" customHeight="1" spans="1:11">
      <c r="A30" s="5">
        <v>29</v>
      </c>
      <c r="B30" s="5"/>
      <c r="C30" s="6"/>
      <c r="D30" s="14"/>
      <c r="E30" s="5" t="s">
        <v>102</v>
      </c>
      <c r="F30" s="5" t="s">
        <v>94</v>
      </c>
      <c r="G30" s="5">
        <v>230</v>
      </c>
      <c r="H30" s="9">
        <v>61.3</v>
      </c>
      <c r="I30" s="5" t="s">
        <v>17</v>
      </c>
      <c r="J30" s="16"/>
      <c r="K30" s="5" t="s">
        <v>103</v>
      </c>
    </row>
    <row r="31" ht="20" customHeight="1" spans="1:11">
      <c r="A31" s="5">
        <v>30</v>
      </c>
      <c r="B31" s="5"/>
      <c r="C31" s="6"/>
      <c r="D31" s="5" t="s">
        <v>104</v>
      </c>
      <c r="E31" s="5" t="s">
        <v>105</v>
      </c>
      <c r="F31" s="5" t="s">
        <v>94</v>
      </c>
      <c r="G31" s="5">
        <v>204</v>
      </c>
      <c r="H31" s="9">
        <v>85</v>
      </c>
      <c r="I31" s="5" t="s">
        <v>24</v>
      </c>
      <c r="J31" s="9">
        <v>85</v>
      </c>
      <c r="K31" s="24"/>
    </row>
    <row r="32" ht="20" customHeight="1" spans="1:11">
      <c r="A32" s="5">
        <v>31</v>
      </c>
      <c r="B32" s="5"/>
      <c r="C32" s="6"/>
      <c r="D32" s="8" t="s">
        <v>106</v>
      </c>
      <c r="E32" s="8" t="s">
        <v>107</v>
      </c>
      <c r="F32" s="5" t="s">
        <v>108</v>
      </c>
      <c r="G32" s="5">
        <v>301</v>
      </c>
      <c r="H32" s="9">
        <v>84</v>
      </c>
      <c r="I32" s="5" t="s">
        <v>24</v>
      </c>
      <c r="J32" s="10">
        <f>AVERAGE(H32:H61)</f>
        <v>82.1466666666667</v>
      </c>
      <c r="K32" s="24"/>
    </row>
    <row r="33" ht="20" customHeight="1" spans="1:11">
      <c r="A33" s="5">
        <v>32</v>
      </c>
      <c r="B33" s="5"/>
      <c r="C33" s="6"/>
      <c r="D33" s="12"/>
      <c r="E33" s="12"/>
      <c r="F33" s="5" t="s">
        <v>108</v>
      </c>
      <c r="G33" s="5">
        <v>304</v>
      </c>
      <c r="H33" s="9">
        <v>80</v>
      </c>
      <c r="I33" s="5" t="s">
        <v>24</v>
      </c>
      <c r="J33" s="13"/>
      <c r="K33" s="24"/>
    </row>
    <row r="34" ht="20" customHeight="1" spans="1:11">
      <c r="A34" s="5">
        <v>33</v>
      </c>
      <c r="B34" s="5"/>
      <c r="C34" s="6"/>
      <c r="D34" s="12"/>
      <c r="E34" s="12"/>
      <c r="F34" s="5" t="s">
        <v>108</v>
      </c>
      <c r="G34" s="5">
        <v>305</v>
      </c>
      <c r="H34" s="9">
        <v>83.7</v>
      </c>
      <c r="I34" s="5" t="s">
        <v>24</v>
      </c>
      <c r="J34" s="13"/>
      <c r="K34" s="24"/>
    </row>
    <row r="35" ht="20" customHeight="1" spans="1:11">
      <c r="A35" s="5">
        <v>34</v>
      </c>
      <c r="B35" s="5"/>
      <c r="C35" s="6"/>
      <c r="D35" s="12"/>
      <c r="E35" s="12"/>
      <c r="F35" s="5" t="s">
        <v>108</v>
      </c>
      <c r="G35" s="5">
        <v>306</v>
      </c>
      <c r="H35" s="9">
        <v>87.7</v>
      </c>
      <c r="I35" s="5" t="s">
        <v>24</v>
      </c>
      <c r="J35" s="13"/>
      <c r="K35" s="24"/>
    </row>
    <row r="36" ht="20" customHeight="1" spans="1:11">
      <c r="A36" s="5">
        <v>35</v>
      </c>
      <c r="B36" s="5"/>
      <c r="C36" s="6"/>
      <c r="D36" s="12"/>
      <c r="E36" s="12"/>
      <c r="F36" s="5" t="s">
        <v>108</v>
      </c>
      <c r="G36" s="5">
        <v>307</v>
      </c>
      <c r="H36" s="9">
        <v>81</v>
      </c>
      <c r="I36" s="5" t="s">
        <v>24</v>
      </c>
      <c r="J36" s="13"/>
      <c r="K36" s="24"/>
    </row>
    <row r="37" ht="20" customHeight="1" spans="1:11">
      <c r="A37" s="5">
        <v>36</v>
      </c>
      <c r="B37" s="5"/>
      <c r="C37" s="6"/>
      <c r="D37" s="12"/>
      <c r="E37" s="12"/>
      <c r="F37" s="5" t="s">
        <v>108</v>
      </c>
      <c r="G37" s="5">
        <v>308</v>
      </c>
      <c r="H37" s="9">
        <v>84.6</v>
      </c>
      <c r="I37" s="5" t="s">
        <v>24</v>
      </c>
      <c r="J37" s="13"/>
      <c r="K37" s="24"/>
    </row>
    <row r="38" ht="20" customHeight="1" spans="1:11">
      <c r="A38" s="5">
        <v>37</v>
      </c>
      <c r="B38" s="5"/>
      <c r="C38" s="6"/>
      <c r="D38" s="12"/>
      <c r="E38" s="12"/>
      <c r="F38" s="5" t="s">
        <v>108</v>
      </c>
      <c r="G38" s="5">
        <v>309</v>
      </c>
      <c r="H38" s="9">
        <v>82</v>
      </c>
      <c r="I38" s="5" t="s">
        <v>24</v>
      </c>
      <c r="J38" s="13"/>
      <c r="K38" s="24"/>
    </row>
    <row r="39" ht="20" customHeight="1" spans="1:11">
      <c r="A39" s="5">
        <v>38</v>
      </c>
      <c r="B39" s="5"/>
      <c r="C39" s="6"/>
      <c r="D39" s="12"/>
      <c r="E39" s="12"/>
      <c r="F39" s="5" t="s">
        <v>108</v>
      </c>
      <c r="G39" s="5">
        <v>310</v>
      </c>
      <c r="H39" s="9">
        <v>85.3</v>
      </c>
      <c r="I39" s="5" t="s">
        <v>24</v>
      </c>
      <c r="J39" s="13"/>
      <c r="K39" s="24"/>
    </row>
    <row r="40" ht="20" customHeight="1" spans="1:11">
      <c r="A40" s="5">
        <v>39</v>
      </c>
      <c r="B40" s="5"/>
      <c r="C40" s="6"/>
      <c r="D40" s="12"/>
      <c r="E40" s="12"/>
      <c r="F40" s="5" t="s">
        <v>108</v>
      </c>
      <c r="G40" s="5">
        <v>311</v>
      </c>
      <c r="H40" s="9">
        <v>78.7</v>
      </c>
      <c r="I40" s="5" t="s">
        <v>19</v>
      </c>
      <c r="J40" s="13"/>
      <c r="K40" s="24"/>
    </row>
    <row r="41" ht="20" customHeight="1" spans="1:11">
      <c r="A41" s="5">
        <v>40</v>
      </c>
      <c r="B41" s="5"/>
      <c r="C41" s="6"/>
      <c r="D41" s="12"/>
      <c r="E41" s="12"/>
      <c r="F41" s="5" t="s">
        <v>108</v>
      </c>
      <c r="G41" s="5">
        <v>315</v>
      </c>
      <c r="H41" s="9">
        <v>83.7</v>
      </c>
      <c r="I41" s="5" t="s">
        <v>24</v>
      </c>
      <c r="J41" s="13"/>
      <c r="K41" s="24"/>
    </row>
    <row r="42" ht="20" customHeight="1" spans="1:11">
      <c r="A42" s="5">
        <v>41</v>
      </c>
      <c r="B42" s="5"/>
      <c r="C42" s="6"/>
      <c r="D42" s="12"/>
      <c r="E42" s="15"/>
      <c r="F42" s="5" t="s">
        <v>108</v>
      </c>
      <c r="G42" s="5">
        <v>316</v>
      </c>
      <c r="H42" s="9">
        <v>88.3</v>
      </c>
      <c r="I42" s="5" t="s">
        <v>24</v>
      </c>
      <c r="J42" s="13"/>
      <c r="K42" s="24"/>
    </row>
    <row r="43" ht="20" customHeight="1" spans="1:11">
      <c r="A43" s="5">
        <v>42</v>
      </c>
      <c r="B43" s="5"/>
      <c r="C43" s="6"/>
      <c r="D43" s="12"/>
      <c r="E43" s="8" t="s">
        <v>109</v>
      </c>
      <c r="F43" s="5" t="s">
        <v>108</v>
      </c>
      <c r="G43" s="5">
        <v>317</v>
      </c>
      <c r="H43" s="9">
        <v>82.7</v>
      </c>
      <c r="I43" s="5" t="s">
        <v>24</v>
      </c>
      <c r="J43" s="13"/>
      <c r="K43" s="24"/>
    </row>
    <row r="44" ht="20" customHeight="1" spans="1:11">
      <c r="A44" s="5">
        <v>43</v>
      </c>
      <c r="B44" s="5"/>
      <c r="C44" s="6"/>
      <c r="D44" s="12"/>
      <c r="E44" s="12"/>
      <c r="F44" s="5" t="s">
        <v>108</v>
      </c>
      <c r="G44" s="5">
        <v>318</v>
      </c>
      <c r="H44" s="9">
        <v>79.7</v>
      </c>
      <c r="I44" s="5" t="s">
        <v>19</v>
      </c>
      <c r="J44" s="13"/>
      <c r="K44" s="24"/>
    </row>
    <row r="45" ht="20" customHeight="1" spans="1:11">
      <c r="A45" s="5">
        <v>44</v>
      </c>
      <c r="B45" s="5"/>
      <c r="C45" s="6"/>
      <c r="D45" s="12"/>
      <c r="E45" s="12"/>
      <c r="F45" s="5" t="s">
        <v>108</v>
      </c>
      <c r="G45" s="5">
        <v>319</v>
      </c>
      <c r="H45" s="9">
        <v>81.7</v>
      </c>
      <c r="I45" s="5" t="s">
        <v>24</v>
      </c>
      <c r="J45" s="13"/>
      <c r="K45" s="24"/>
    </row>
    <row r="46" ht="20" customHeight="1" spans="1:11">
      <c r="A46" s="5">
        <v>45</v>
      </c>
      <c r="B46" s="5"/>
      <c r="C46" s="6"/>
      <c r="D46" s="12"/>
      <c r="E46" s="12"/>
      <c r="F46" s="5" t="s">
        <v>108</v>
      </c>
      <c r="G46" s="5">
        <v>320</v>
      </c>
      <c r="H46" s="9">
        <v>81</v>
      </c>
      <c r="I46" s="5" t="s">
        <v>24</v>
      </c>
      <c r="J46" s="13"/>
      <c r="K46" s="24"/>
    </row>
    <row r="47" ht="20" customHeight="1" spans="1:11">
      <c r="A47" s="5">
        <v>46</v>
      </c>
      <c r="B47" s="5"/>
      <c r="C47" s="6"/>
      <c r="D47" s="12"/>
      <c r="E47" s="12"/>
      <c r="F47" s="5" t="s">
        <v>108</v>
      </c>
      <c r="G47" s="5">
        <v>321</v>
      </c>
      <c r="H47" s="9">
        <v>79</v>
      </c>
      <c r="I47" s="5" t="s">
        <v>19</v>
      </c>
      <c r="J47" s="13"/>
      <c r="K47" s="24"/>
    </row>
    <row r="48" ht="20" customHeight="1" spans="1:11">
      <c r="A48" s="5">
        <v>47</v>
      </c>
      <c r="B48" s="5"/>
      <c r="C48" s="6"/>
      <c r="D48" s="12"/>
      <c r="E48" s="12"/>
      <c r="F48" s="5" t="s">
        <v>108</v>
      </c>
      <c r="G48" s="5">
        <v>322</v>
      </c>
      <c r="H48" s="9">
        <v>79</v>
      </c>
      <c r="I48" s="5" t="s">
        <v>19</v>
      </c>
      <c r="J48" s="13"/>
      <c r="K48" s="24"/>
    </row>
    <row r="49" ht="20" customHeight="1" spans="1:11">
      <c r="A49" s="5">
        <v>48</v>
      </c>
      <c r="B49" s="5"/>
      <c r="C49" s="6"/>
      <c r="D49" s="12"/>
      <c r="E49" s="12"/>
      <c r="F49" s="5" t="s">
        <v>108</v>
      </c>
      <c r="G49" s="5">
        <v>323</v>
      </c>
      <c r="H49" s="9">
        <v>81.3</v>
      </c>
      <c r="I49" s="5" t="s">
        <v>24</v>
      </c>
      <c r="J49" s="13"/>
      <c r="K49" s="24"/>
    </row>
    <row r="50" ht="20" customHeight="1" spans="1:11">
      <c r="A50" s="5">
        <v>49</v>
      </c>
      <c r="B50" s="5"/>
      <c r="C50" s="6"/>
      <c r="D50" s="12"/>
      <c r="E50" s="15"/>
      <c r="F50" s="5" t="s">
        <v>108</v>
      </c>
      <c r="G50" s="5">
        <v>324</v>
      </c>
      <c r="H50" s="9">
        <v>78.3</v>
      </c>
      <c r="I50" s="5" t="s">
        <v>19</v>
      </c>
      <c r="J50" s="13"/>
      <c r="K50" s="24"/>
    </row>
    <row r="51" ht="20" customHeight="1" spans="1:11">
      <c r="A51" s="5">
        <v>50</v>
      </c>
      <c r="B51" s="5"/>
      <c r="C51" s="6"/>
      <c r="D51" s="12"/>
      <c r="E51" s="8" t="s">
        <v>110</v>
      </c>
      <c r="F51" s="5" t="s">
        <v>108</v>
      </c>
      <c r="G51" s="5">
        <v>302</v>
      </c>
      <c r="H51" s="9">
        <v>82</v>
      </c>
      <c r="I51" s="5" t="s">
        <v>24</v>
      </c>
      <c r="J51" s="13"/>
      <c r="K51" s="25"/>
    </row>
    <row r="52" ht="20" customHeight="1" spans="1:11">
      <c r="A52" s="5">
        <v>51</v>
      </c>
      <c r="B52" s="5"/>
      <c r="C52" s="6"/>
      <c r="D52" s="12"/>
      <c r="E52" s="12"/>
      <c r="F52" s="5" t="s">
        <v>108</v>
      </c>
      <c r="G52" s="5">
        <v>303</v>
      </c>
      <c r="H52" s="9">
        <v>80</v>
      </c>
      <c r="I52" s="5" t="s">
        <v>24</v>
      </c>
      <c r="J52" s="13"/>
      <c r="K52" s="25"/>
    </row>
    <row r="53" ht="20" customHeight="1" spans="1:11">
      <c r="A53" s="5">
        <v>52</v>
      </c>
      <c r="B53" s="5"/>
      <c r="C53" s="6"/>
      <c r="D53" s="12"/>
      <c r="E53" s="12"/>
      <c r="F53" s="5" t="s">
        <v>108</v>
      </c>
      <c r="G53" s="5">
        <v>325</v>
      </c>
      <c r="H53" s="9">
        <v>82.3</v>
      </c>
      <c r="I53" s="5" t="s">
        <v>24</v>
      </c>
      <c r="J53" s="13"/>
      <c r="K53" s="25"/>
    </row>
    <row r="54" ht="20" customHeight="1" spans="1:11">
      <c r="A54" s="5">
        <v>53</v>
      </c>
      <c r="B54" s="5"/>
      <c r="C54" s="6"/>
      <c r="D54" s="12"/>
      <c r="E54" s="12"/>
      <c r="F54" s="5" t="s">
        <v>108</v>
      </c>
      <c r="G54" s="5">
        <v>326</v>
      </c>
      <c r="H54" s="9">
        <v>80.7</v>
      </c>
      <c r="I54" s="5" t="s">
        <v>24</v>
      </c>
      <c r="J54" s="13"/>
      <c r="K54" s="25"/>
    </row>
    <row r="55" ht="20" customHeight="1" spans="1:11">
      <c r="A55" s="5">
        <v>54</v>
      </c>
      <c r="B55" s="5"/>
      <c r="C55" s="6"/>
      <c r="D55" s="12"/>
      <c r="E55" s="12"/>
      <c r="F55" s="5" t="s">
        <v>108</v>
      </c>
      <c r="G55" s="5">
        <v>327</v>
      </c>
      <c r="H55" s="9">
        <v>81.3</v>
      </c>
      <c r="I55" s="5" t="s">
        <v>24</v>
      </c>
      <c r="J55" s="13"/>
      <c r="K55" s="25"/>
    </row>
    <row r="56" ht="20" customHeight="1" spans="1:11">
      <c r="A56" s="5">
        <v>55</v>
      </c>
      <c r="B56" s="5"/>
      <c r="C56" s="6"/>
      <c r="D56" s="12"/>
      <c r="E56" s="12"/>
      <c r="F56" s="5" t="s">
        <v>108</v>
      </c>
      <c r="G56" s="5">
        <v>328</v>
      </c>
      <c r="H56" s="9">
        <v>89</v>
      </c>
      <c r="I56" s="5" t="s">
        <v>24</v>
      </c>
      <c r="J56" s="13"/>
      <c r="K56" s="25"/>
    </row>
    <row r="57" ht="20" customHeight="1" spans="1:11">
      <c r="A57" s="5">
        <v>56</v>
      </c>
      <c r="B57" s="5"/>
      <c r="C57" s="6"/>
      <c r="D57" s="12"/>
      <c r="E57" s="12"/>
      <c r="F57" s="5" t="s">
        <v>108</v>
      </c>
      <c r="G57" s="5">
        <v>329</v>
      </c>
      <c r="H57" s="9">
        <v>82</v>
      </c>
      <c r="I57" s="5" t="s">
        <v>24</v>
      </c>
      <c r="J57" s="13"/>
      <c r="K57" s="25"/>
    </row>
    <row r="58" ht="20" customHeight="1" spans="1:11">
      <c r="A58" s="5">
        <v>57</v>
      </c>
      <c r="B58" s="5"/>
      <c r="C58" s="6"/>
      <c r="D58" s="12"/>
      <c r="E58" s="15"/>
      <c r="F58" s="5" t="s">
        <v>108</v>
      </c>
      <c r="G58" s="5">
        <v>330</v>
      </c>
      <c r="H58" s="9">
        <v>80</v>
      </c>
      <c r="I58" s="5" t="s">
        <v>24</v>
      </c>
      <c r="J58" s="13"/>
      <c r="K58" s="25"/>
    </row>
    <row r="59" ht="20" customHeight="1" spans="1:11">
      <c r="A59" s="5">
        <v>58</v>
      </c>
      <c r="B59" s="5"/>
      <c r="C59" s="6"/>
      <c r="D59" s="12"/>
      <c r="E59" s="8" t="s">
        <v>111</v>
      </c>
      <c r="F59" s="5" t="s">
        <v>108</v>
      </c>
      <c r="G59" s="5">
        <v>313</v>
      </c>
      <c r="H59" s="9">
        <v>82</v>
      </c>
      <c r="I59" s="5" t="s">
        <v>24</v>
      </c>
      <c r="J59" s="13"/>
      <c r="K59" s="25"/>
    </row>
    <row r="60" ht="20" customHeight="1" spans="1:11">
      <c r="A60" s="5">
        <v>59</v>
      </c>
      <c r="B60" s="5"/>
      <c r="C60" s="6"/>
      <c r="D60" s="12"/>
      <c r="E60" s="15"/>
      <c r="F60" s="5" t="s">
        <v>108</v>
      </c>
      <c r="G60" s="5">
        <v>312</v>
      </c>
      <c r="H60" s="9">
        <v>80.7</v>
      </c>
      <c r="I60" s="5" t="s">
        <v>24</v>
      </c>
      <c r="J60" s="13"/>
      <c r="K60" s="25"/>
    </row>
    <row r="61" ht="20" customHeight="1" spans="1:11">
      <c r="A61" s="5">
        <v>60</v>
      </c>
      <c r="B61" s="5"/>
      <c r="C61" s="6"/>
      <c r="D61" s="15"/>
      <c r="E61" s="5" t="s">
        <v>112</v>
      </c>
      <c r="F61" s="5" t="s">
        <v>108</v>
      </c>
      <c r="G61" s="5">
        <v>314</v>
      </c>
      <c r="H61" s="9">
        <v>82.7</v>
      </c>
      <c r="I61" s="5" t="s">
        <v>24</v>
      </c>
      <c r="J61" s="16"/>
      <c r="K61" s="25"/>
    </row>
    <row r="62" ht="20" customHeight="1" spans="1:11">
      <c r="A62" s="5">
        <v>61</v>
      </c>
      <c r="B62" s="5" t="s">
        <v>113</v>
      </c>
      <c r="C62" s="6" t="s">
        <v>114</v>
      </c>
      <c r="D62" s="7" t="s">
        <v>68</v>
      </c>
      <c r="E62" s="5" t="s">
        <v>115</v>
      </c>
      <c r="F62" s="5" t="s">
        <v>116</v>
      </c>
      <c r="G62" s="5">
        <v>201</v>
      </c>
      <c r="H62" s="9">
        <v>74</v>
      </c>
      <c r="I62" s="5" t="s">
        <v>19</v>
      </c>
      <c r="J62" s="10">
        <f>AVERAGE(H62:H90)</f>
        <v>79.448275862069</v>
      </c>
      <c r="K62" s="25"/>
    </row>
    <row r="63" ht="20" customHeight="1" spans="1:11">
      <c r="A63" s="5">
        <v>62</v>
      </c>
      <c r="B63" s="5"/>
      <c r="C63" s="6"/>
      <c r="D63" s="11"/>
      <c r="E63" s="8" t="s">
        <v>117</v>
      </c>
      <c r="F63" s="5" t="s">
        <v>116</v>
      </c>
      <c r="G63" s="5">
        <v>202</v>
      </c>
      <c r="H63" s="9">
        <v>73</v>
      </c>
      <c r="I63" s="5" t="s">
        <v>19</v>
      </c>
      <c r="J63" s="13"/>
      <c r="K63" s="25"/>
    </row>
    <row r="64" ht="20" customHeight="1" spans="1:11">
      <c r="A64" s="5">
        <v>63</v>
      </c>
      <c r="B64" s="5"/>
      <c r="C64" s="6"/>
      <c r="D64" s="11"/>
      <c r="E64" s="12"/>
      <c r="F64" s="5" t="s">
        <v>116</v>
      </c>
      <c r="G64" s="5">
        <v>204</v>
      </c>
      <c r="H64" s="9">
        <v>87.5</v>
      </c>
      <c r="I64" s="5" t="s">
        <v>24</v>
      </c>
      <c r="J64" s="13"/>
      <c r="K64" s="25"/>
    </row>
    <row r="65" ht="20" customHeight="1" spans="1:11">
      <c r="A65" s="5">
        <v>64</v>
      </c>
      <c r="B65" s="5"/>
      <c r="C65" s="6"/>
      <c r="D65" s="11"/>
      <c r="E65" s="12"/>
      <c r="F65" s="5" t="s">
        <v>116</v>
      </c>
      <c r="G65" s="5">
        <v>205</v>
      </c>
      <c r="H65" s="9">
        <v>74</v>
      </c>
      <c r="I65" s="5" t="s">
        <v>19</v>
      </c>
      <c r="J65" s="13"/>
      <c r="K65" s="25"/>
    </row>
    <row r="66" ht="20" customHeight="1" spans="1:11">
      <c r="A66" s="5">
        <v>65</v>
      </c>
      <c r="B66" s="5"/>
      <c r="C66" s="6"/>
      <c r="D66" s="11"/>
      <c r="E66" s="12"/>
      <c r="F66" s="5" t="s">
        <v>116</v>
      </c>
      <c r="G66" s="5">
        <v>207</v>
      </c>
      <c r="H66" s="9">
        <v>82.7</v>
      </c>
      <c r="I66" s="5" t="s">
        <v>24</v>
      </c>
      <c r="J66" s="13"/>
      <c r="K66" s="25"/>
    </row>
    <row r="67" ht="20" customHeight="1" spans="1:11">
      <c r="A67" s="5">
        <v>66</v>
      </c>
      <c r="B67" s="5"/>
      <c r="C67" s="6"/>
      <c r="D67" s="11"/>
      <c r="E67" s="12"/>
      <c r="F67" s="5" t="s">
        <v>116</v>
      </c>
      <c r="G67" s="5">
        <v>208</v>
      </c>
      <c r="H67" s="9">
        <v>72</v>
      </c>
      <c r="I67" s="5" t="s">
        <v>19</v>
      </c>
      <c r="J67" s="13"/>
      <c r="K67" s="25"/>
    </row>
    <row r="68" ht="20" customHeight="1" spans="1:11">
      <c r="A68" s="5">
        <v>67</v>
      </c>
      <c r="B68" s="5"/>
      <c r="C68" s="6"/>
      <c r="D68" s="11"/>
      <c r="E68" s="12"/>
      <c r="F68" s="5" t="s">
        <v>116</v>
      </c>
      <c r="G68" s="5">
        <v>209</v>
      </c>
      <c r="H68" s="9">
        <v>77.3</v>
      </c>
      <c r="I68" s="5" t="s">
        <v>19</v>
      </c>
      <c r="J68" s="13"/>
      <c r="K68" s="25"/>
    </row>
    <row r="69" ht="20" customHeight="1" spans="1:11">
      <c r="A69" s="5">
        <v>68</v>
      </c>
      <c r="B69" s="5"/>
      <c r="C69" s="6"/>
      <c r="D69" s="11"/>
      <c r="E69" s="12"/>
      <c r="F69" s="5" t="s">
        <v>116</v>
      </c>
      <c r="G69" s="5">
        <v>210</v>
      </c>
      <c r="H69" s="9">
        <v>81</v>
      </c>
      <c r="I69" s="5" t="s">
        <v>24</v>
      </c>
      <c r="J69" s="13"/>
      <c r="K69" s="25"/>
    </row>
    <row r="70" ht="20" customHeight="1" spans="1:11">
      <c r="A70" s="5">
        <v>69</v>
      </c>
      <c r="B70" s="5"/>
      <c r="C70" s="6"/>
      <c r="D70" s="11"/>
      <c r="E70" s="12"/>
      <c r="F70" s="5" t="s">
        <v>116</v>
      </c>
      <c r="G70" s="5">
        <v>211</v>
      </c>
      <c r="H70" s="9">
        <v>79</v>
      </c>
      <c r="I70" s="5" t="s">
        <v>19</v>
      </c>
      <c r="J70" s="13"/>
      <c r="K70" s="25"/>
    </row>
    <row r="71" ht="20" customHeight="1" spans="1:11">
      <c r="A71" s="5">
        <v>70</v>
      </c>
      <c r="B71" s="5"/>
      <c r="C71" s="6"/>
      <c r="D71" s="11"/>
      <c r="E71" s="12"/>
      <c r="F71" s="5" t="s">
        <v>116</v>
      </c>
      <c r="G71" s="5">
        <v>212</v>
      </c>
      <c r="H71" s="9">
        <v>82.7</v>
      </c>
      <c r="I71" s="5" t="s">
        <v>24</v>
      </c>
      <c r="J71" s="13"/>
      <c r="K71" s="25"/>
    </row>
    <row r="72" ht="20" customHeight="1" spans="1:11">
      <c r="A72" s="5">
        <v>71</v>
      </c>
      <c r="B72" s="5"/>
      <c r="C72" s="6"/>
      <c r="D72" s="11"/>
      <c r="E72" s="12"/>
      <c r="F72" s="5" t="s">
        <v>116</v>
      </c>
      <c r="G72" s="5">
        <v>214</v>
      </c>
      <c r="H72" s="9">
        <v>81.7</v>
      </c>
      <c r="I72" s="5" t="s">
        <v>24</v>
      </c>
      <c r="J72" s="13"/>
      <c r="K72" s="25"/>
    </row>
    <row r="73" ht="20" customHeight="1" spans="1:11">
      <c r="A73" s="5">
        <v>72</v>
      </c>
      <c r="B73" s="5"/>
      <c r="C73" s="6"/>
      <c r="D73" s="11"/>
      <c r="E73" s="12"/>
      <c r="F73" s="5" t="s">
        <v>116</v>
      </c>
      <c r="G73" s="5">
        <v>216</v>
      </c>
      <c r="H73" s="9">
        <v>83</v>
      </c>
      <c r="I73" s="5" t="s">
        <v>24</v>
      </c>
      <c r="J73" s="13"/>
      <c r="K73" s="25"/>
    </row>
    <row r="74" ht="20" customHeight="1" spans="1:11">
      <c r="A74" s="5">
        <v>73</v>
      </c>
      <c r="B74" s="5"/>
      <c r="C74" s="6"/>
      <c r="D74" s="11"/>
      <c r="E74" s="12"/>
      <c r="F74" s="5" t="s">
        <v>116</v>
      </c>
      <c r="G74" s="5">
        <v>217</v>
      </c>
      <c r="H74" s="9">
        <v>84.3</v>
      </c>
      <c r="I74" s="5" t="s">
        <v>24</v>
      </c>
      <c r="J74" s="13"/>
      <c r="K74" s="25"/>
    </row>
    <row r="75" ht="20" customHeight="1" spans="1:11">
      <c r="A75" s="5">
        <v>74</v>
      </c>
      <c r="B75" s="5"/>
      <c r="C75" s="6"/>
      <c r="D75" s="11"/>
      <c r="E75" s="12"/>
      <c r="F75" s="5" t="s">
        <v>116</v>
      </c>
      <c r="G75" s="5">
        <v>222</v>
      </c>
      <c r="H75" s="9">
        <v>77.3</v>
      </c>
      <c r="I75" s="5" t="s">
        <v>19</v>
      </c>
      <c r="J75" s="13"/>
      <c r="K75" s="25"/>
    </row>
    <row r="76" ht="20" customHeight="1" spans="1:11">
      <c r="A76" s="5">
        <v>75</v>
      </c>
      <c r="B76" s="5"/>
      <c r="C76" s="6"/>
      <c r="D76" s="11"/>
      <c r="E76" s="12"/>
      <c r="F76" s="5" t="s">
        <v>116</v>
      </c>
      <c r="G76" s="5">
        <v>226</v>
      </c>
      <c r="H76" s="9">
        <v>82.3</v>
      </c>
      <c r="I76" s="5" t="s">
        <v>24</v>
      </c>
      <c r="J76" s="13"/>
      <c r="K76" s="25"/>
    </row>
    <row r="77" ht="20" customHeight="1" spans="1:11">
      <c r="A77" s="5">
        <v>76</v>
      </c>
      <c r="B77" s="5"/>
      <c r="C77" s="6"/>
      <c r="D77" s="11"/>
      <c r="E77" s="15"/>
      <c r="F77" s="5" t="s">
        <v>116</v>
      </c>
      <c r="G77" s="5">
        <v>227</v>
      </c>
      <c r="H77" s="9">
        <v>78.3</v>
      </c>
      <c r="I77" s="5" t="s">
        <v>19</v>
      </c>
      <c r="J77" s="13"/>
      <c r="K77" s="25"/>
    </row>
    <row r="78" ht="20" customHeight="1" spans="1:11">
      <c r="A78" s="5">
        <v>77</v>
      </c>
      <c r="B78" s="5"/>
      <c r="C78" s="6"/>
      <c r="D78" s="11"/>
      <c r="E78" s="8" t="s">
        <v>117</v>
      </c>
      <c r="F78" s="5" t="s">
        <v>116</v>
      </c>
      <c r="G78" s="5">
        <v>221</v>
      </c>
      <c r="H78" s="9">
        <v>73</v>
      </c>
      <c r="I78" s="5" t="s">
        <v>19</v>
      </c>
      <c r="J78" s="13"/>
      <c r="K78" s="25"/>
    </row>
    <row r="79" ht="20" customHeight="1" spans="1:11">
      <c r="A79" s="5">
        <v>78</v>
      </c>
      <c r="B79" s="5"/>
      <c r="C79" s="6"/>
      <c r="D79" s="11"/>
      <c r="E79" s="12"/>
      <c r="F79" s="5" t="s">
        <v>116</v>
      </c>
      <c r="G79" s="5">
        <v>223</v>
      </c>
      <c r="H79" s="9">
        <v>83</v>
      </c>
      <c r="I79" s="5" t="s">
        <v>24</v>
      </c>
      <c r="J79" s="13"/>
      <c r="K79" s="25"/>
    </row>
    <row r="80" ht="20" customHeight="1" spans="1:11">
      <c r="A80" s="5">
        <v>79</v>
      </c>
      <c r="B80" s="5"/>
      <c r="C80" s="6"/>
      <c r="D80" s="11"/>
      <c r="E80" s="12"/>
      <c r="F80" s="5" t="s">
        <v>116</v>
      </c>
      <c r="G80" s="5">
        <v>224</v>
      </c>
      <c r="H80" s="9">
        <v>82.3</v>
      </c>
      <c r="I80" s="5" t="s">
        <v>24</v>
      </c>
      <c r="J80" s="13"/>
      <c r="K80" s="25"/>
    </row>
    <row r="81" ht="20" customHeight="1" spans="1:11">
      <c r="A81" s="5">
        <v>80</v>
      </c>
      <c r="B81" s="5"/>
      <c r="C81" s="6"/>
      <c r="D81" s="11"/>
      <c r="E81" s="15"/>
      <c r="F81" s="5" t="s">
        <v>116</v>
      </c>
      <c r="G81" s="5">
        <v>225</v>
      </c>
      <c r="H81" s="9">
        <v>80.7</v>
      </c>
      <c r="I81" s="5" t="s">
        <v>24</v>
      </c>
      <c r="J81" s="13"/>
      <c r="K81" s="25"/>
    </row>
    <row r="82" ht="20" customHeight="1" spans="1:11">
      <c r="A82" s="5">
        <v>81</v>
      </c>
      <c r="B82" s="5"/>
      <c r="C82" s="6"/>
      <c r="D82" s="11"/>
      <c r="E82" s="8" t="s">
        <v>69</v>
      </c>
      <c r="F82" s="5" t="s">
        <v>116</v>
      </c>
      <c r="G82" s="5">
        <v>229</v>
      </c>
      <c r="H82" s="9">
        <v>83.3</v>
      </c>
      <c r="I82" s="5" t="s">
        <v>24</v>
      </c>
      <c r="J82" s="13"/>
      <c r="K82" s="25"/>
    </row>
    <row r="83" ht="20" customHeight="1" spans="1:11">
      <c r="A83" s="5">
        <v>82</v>
      </c>
      <c r="B83" s="5"/>
      <c r="C83" s="6"/>
      <c r="D83" s="11"/>
      <c r="E83" s="15"/>
      <c r="F83" s="5" t="s">
        <v>116</v>
      </c>
      <c r="G83" s="5">
        <v>203</v>
      </c>
      <c r="H83" s="9">
        <v>88.3</v>
      </c>
      <c r="I83" s="5" t="s">
        <v>24</v>
      </c>
      <c r="J83" s="13"/>
      <c r="K83" s="25"/>
    </row>
    <row r="84" ht="20" customHeight="1" spans="1:11">
      <c r="A84" s="5">
        <v>83</v>
      </c>
      <c r="B84" s="5"/>
      <c r="C84" s="6"/>
      <c r="D84" s="11"/>
      <c r="E84" s="5" t="s">
        <v>118</v>
      </c>
      <c r="F84" s="5" t="s">
        <v>116</v>
      </c>
      <c r="G84" s="5">
        <v>206</v>
      </c>
      <c r="H84" s="9">
        <v>83.3</v>
      </c>
      <c r="I84" s="5" t="s">
        <v>24</v>
      </c>
      <c r="J84" s="13"/>
      <c r="K84" s="25"/>
    </row>
    <row r="85" ht="20" customHeight="1" spans="1:11">
      <c r="A85" s="5">
        <v>84</v>
      </c>
      <c r="B85" s="5"/>
      <c r="C85" s="6"/>
      <c r="D85" s="11"/>
      <c r="E85" s="5" t="s">
        <v>118</v>
      </c>
      <c r="F85" s="5" t="s">
        <v>116</v>
      </c>
      <c r="G85" s="5">
        <v>213</v>
      </c>
      <c r="H85" s="9">
        <v>82</v>
      </c>
      <c r="I85" s="5" t="s">
        <v>24</v>
      </c>
      <c r="J85" s="13"/>
      <c r="K85" s="25"/>
    </row>
    <row r="86" ht="20" customHeight="1" spans="1:11">
      <c r="A86" s="5">
        <v>85</v>
      </c>
      <c r="B86" s="5"/>
      <c r="C86" s="6"/>
      <c r="D86" s="11"/>
      <c r="E86" s="8" t="s">
        <v>117</v>
      </c>
      <c r="F86" s="5" t="s">
        <v>116</v>
      </c>
      <c r="G86" s="5">
        <v>218</v>
      </c>
      <c r="H86" s="9">
        <v>61</v>
      </c>
      <c r="I86" s="5" t="s">
        <v>17</v>
      </c>
      <c r="J86" s="13"/>
      <c r="K86" s="5" t="s">
        <v>119</v>
      </c>
    </row>
    <row r="87" ht="20" customHeight="1" spans="1:11">
      <c r="A87" s="5">
        <v>86</v>
      </c>
      <c r="B87" s="5"/>
      <c r="C87" s="6"/>
      <c r="D87" s="11"/>
      <c r="E87" s="12"/>
      <c r="F87" s="5" t="s">
        <v>116</v>
      </c>
      <c r="G87" s="5">
        <v>219</v>
      </c>
      <c r="H87" s="9">
        <v>82</v>
      </c>
      <c r="I87" s="5" t="s">
        <v>24</v>
      </c>
      <c r="J87" s="13"/>
      <c r="K87" s="25"/>
    </row>
    <row r="88" ht="20" customHeight="1" spans="1:11">
      <c r="A88" s="5">
        <v>87</v>
      </c>
      <c r="B88" s="5"/>
      <c r="C88" s="6"/>
      <c r="D88" s="11"/>
      <c r="E88" s="15"/>
      <c r="F88" s="5" t="s">
        <v>116</v>
      </c>
      <c r="G88" s="5">
        <v>228</v>
      </c>
      <c r="H88" s="9">
        <v>82.7</v>
      </c>
      <c r="I88" s="5" t="s">
        <v>24</v>
      </c>
      <c r="J88" s="13"/>
      <c r="K88" s="25"/>
    </row>
    <row r="89" ht="20" customHeight="1" spans="1:11">
      <c r="A89" s="5">
        <v>88</v>
      </c>
      <c r="B89" s="5"/>
      <c r="C89" s="6"/>
      <c r="D89" s="11"/>
      <c r="E89" s="5" t="s">
        <v>120</v>
      </c>
      <c r="F89" s="5" t="s">
        <v>116</v>
      </c>
      <c r="G89" s="5">
        <v>220</v>
      </c>
      <c r="H89" s="9">
        <v>72.3</v>
      </c>
      <c r="I89" s="5" t="s">
        <v>19</v>
      </c>
      <c r="J89" s="13"/>
      <c r="K89" s="25"/>
    </row>
    <row r="90" ht="20" customHeight="1" spans="1:11">
      <c r="A90" s="5">
        <v>89</v>
      </c>
      <c r="B90" s="5"/>
      <c r="C90" s="6"/>
      <c r="D90" s="11"/>
      <c r="E90" s="5" t="s">
        <v>121</v>
      </c>
      <c r="F90" s="5" t="s">
        <v>116</v>
      </c>
      <c r="G90" s="5">
        <v>230</v>
      </c>
      <c r="H90" s="9">
        <v>80</v>
      </c>
      <c r="I90" s="5" t="s">
        <v>24</v>
      </c>
      <c r="J90" s="13"/>
      <c r="K90" s="25"/>
    </row>
    <row r="91" ht="20" customHeight="1" spans="1:11">
      <c r="A91" s="5">
        <v>91</v>
      </c>
      <c r="B91" s="5"/>
      <c r="C91" s="6"/>
      <c r="D91" s="8" t="s">
        <v>122</v>
      </c>
      <c r="E91" s="8" t="s">
        <v>123</v>
      </c>
      <c r="F91" s="5" t="s">
        <v>124</v>
      </c>
      <c r="G91" s="5">
        <v>301</v>
      </c>
      <c r="H91" s="9">
        <v>89.7</v>
      </c>
      <c r="I91" s="5" t="s">
        <v>24</v>
      </c>
      <c r="J91" s="10">
        <f>AVERAGE(H91:H118)</f>
        <v>84.4321428571429</v>
      </c>
      <c r="K91" s="25"/>
    </row>
    <row r="92" ht="20" customHeight="1" spans="1:11">
      <c r="A92" s="5">
        <v>92</v>
      </c>
      <c r="B92" s="5"/>
      <c r="C92" s="6"/>
      <c r="D92" s="12"/>
      <c r="E92" s="12"/>
      <c r="F92" s="5" t="s">
        <v>124</v>
      </c>
      <c r="G92" s="5">
        <v>303</v>
      </c>
      <c r="H92" s="9">
        <v>85.7</v>
      </c>
      <c r="I92" s="5" t="s">
        <v>24</v>
      </c>
      <c r="J92" s="13"/>
      <c r="K92" s="25"/>
    </row>
    <row r="93" ht="20" customHeight="1" spans="1:11">
      <c r="A93" s="5">
        <v>93</v>
      </c>
      <c r="B93" s="5"/>
      <c r="C93" s="6"/>
      <c r="D93" s="12"/>
      <c r="E93" s="12"/>
      <c r="F93" s="5" t="s">
        <v>124</v>
      </c>
      <c r="G93" s="5">
        <v>304</v>
      </c>
      <c r="H93" s="9">
        <v>86.3</v>
      </c>
      <c r="I93" s="5" t="s">
        <v>24</v>
      </c>
      <c r="J93" s="13"/>
      <c r="K93" s="25"/>
    </row>
    <row r="94" ht="20" customHeight="1" spans="1:11">
      <c r="A94" s="5">
        <v>94</v>
      </c>
      <c r="B94" s="5"/>
      <c r="C94" s="6"/>
      <c r="D94" s="12"/>
      <c r="E94" s="12"/>
      <c r="F94" s="5" t="s">
        <v>124</v>
      </c>
      <c r="G94" s="5">
        <v>305</v>
      </c>
      <c r="H94" s="9">
        <v>88.7</v>
      </c>
      <c r="I94" s="5" t="s">
        <v>24</v>
      </c>
      <c r="J94" s="13"/>
      <c r="K94" s="25"/>
    </row>
    <row r="95" ht="20" customHeight="1" spans="1:11">
      <c r="A95" s="5">
        <v>95</v>
      </c>
      <c r="B95" s="5"/>
      <c r="C95" s="6"/>
      <c r="D95" s="12"/>
      <c r="E95" s="12"/>
      <c r="F95" s="5" t="s">
        <v>124</v>
      </c>
      <c r="G95" s="5">
        <v>306</v>
      </c>
      <c r="H95" s="9">
        <v>76.7</v>
      </c>
      <c r="I95" s="5" t="s">
        <v>19</v>
      </c>
      <c r="J95" s="13"/>
      <c r="K95" s="26"/>
    </row>
    <row r="96" ht="20" customHeight="1" spans="1:11">
      <c r="A96" s="5">
        <v>96</v>
      </c>
      <c r="B96" s="5"/>
      <c r="C96" s="6"/>
      <c r="D96" s="12"/>
      <c r="E96" s="12"/>
      <c r="F96" s="5" t="s">
        <v>124</v>
      </c>
      <c r="G96" s="5">
        <v>309</v>
      </c>
      <c r="H96" s="9">
        <v>84</v>
      </c>
      <c r="I96" s="5" t="s">
        <v>24</v>
      </c>
      <c r="J96" s="13"/>
      <c r="K96" s="26"/>
    </row>
    <row r="97" ht="20" customHeight="1" spans="1:11">
      <c r="A97" s="5">
        <v>97</v>
      </c>
      <c r="B97" s="5"/>
      <c r="C97" s="6"/>
      <c r="D97" s="12"/>
      <c r="E97" s="12"/>
      <c r="F97" s="5" t="s">
        <v>124</v>
      </c>
      <c r="G97" s="5">
        <v>310</v>
      </c>
      <c r="H97" s="9">
        <v>80.7</v>
      </c>
      <c r="I97" s="5" t="s">
        <v>24</v>
      </c>
      <c r="J97" s="13"/>
      <c r="K97" s="26"/>
    </row>
    <row r="98" ht="20" customHeight="1" spans="1:11">
      <c r="A98" s="5">
        <v>98</v>
      </c>
      <c r="B98" s="5"/>
      <c r="C98" s="6"/>
      <c r="D98" s="12"/>
      <c r="E98" s="12"/>
      <c r="F98" s="5" t="s">
        <v>124</v>
      </c>
      <c r="G98" s="5">
        <v>312</v>
      </c>
      <c r="H98" s="9">
        <v>84</v>
      </c>
      <c r="I98" s="5" t="s">
        <v>24</v>
      </c>
      <c r="J98" s="13"/>
      <c r="K98" s="26"/>
    </row>
    <row r="99" ht="20" customHeight="1" spans="1:11">
      <c r="A99" s="5">
        <v>99</v>
      </c>
      <c r="B99" s="5"/>
      <c r="C99" s="6"/>
      <c r="D99" s="12"/>
      <c r="E99" s="12"/>
      <c r="F99" s="5" t="s">
        <v>124</v>
      </c>
      <c r="G99" s="5">
        <v>314</v>
      </c>
      <c r="H99" s="9">
        <v>86.3</v>
      </c>
      <c r="I99" s="5" t="s">
        <v>24</v>
      </c>
      <c r="J99" s="13"/>
      <c r="K99" s="26"/>
    </row>
    <row r="100" ht="20" customHeight="1" spans="1:11">
      <c r="A100" s="5">
        <v>100</v>
      </c>
      <c r="B100" s="5"/>
      <c r="C100" s="6"/>
      <c r="D100" s="12"/>
      <c r="E100" s="12"/>
      <c r="F100" s="5" t="s">
        <v>124</v>
      </c>
      <c r="G100" s="5">
        <v>315</v>
      </c>
      <c r="H100" s="9">
        <v>84</v>
      </c>
      <c r="I100" s="5" t="s">
        <v>24</v>
      </c>
      <c r="J100" s="13"/>
      <c r="K100" s="26"/>
    </row>
    <row r="101" ht="20" customHeight="1" spans="1:11">
      <c r="A101" s="5">
        <v>101</v>
      </c>
      <c r="B101" s="5"/>
      <c r="C101" s="6"/>
      <c r="D101" s="12"/>
      <c r="E101" s="12"/>
      <c r="F101" s="5" t="s">
        <v>124</v>
      </c>
      <c r="G101" s="5">
        <v>316</v>
      </c>
      <c r="H101" s="9">
        <v>87</v>
      </c>
      <c r="I101" s="5" t="s">
        <v>24</v>
      </c>
      <c r="J101" s="13"/>
      <c r="K101" s="26"/>
    </row>
    <row r="102" ht="20" customHeight="1" spans="1:11">
      <c r="A102" s="5">
        <v>102</v>
      </c>
      <c r="B102" s="5"/>
      <c r="C102" s="6"/>
      <c r="D102" s="12"/>
      <c r="E102" s="12"/>
      <c r="F102" s="5" t="s">
        <v>124</v>
      </c>
      <c r="G102" s="5">
        <v>317</v>
      </c>
      <c r="H102" s="9">
        <v>89</v>
      </c>
      <c r="I102" s="5" t="s">
        <v>24</v>
      </c>
      <c r="J102" s="13"/>
      <c r="K102" s="26"/>
    </row>
    <row r="103" ht="20" customHeight="1" spans="1:11">
      <c r="A103" s="5">
        <v>103</v>
      </c>
      <c r="B103" s="5"/>
      <c r="C103" s="6"/>
      <c r="D103" s="12"/>
      <c r="E103" s="12"/>
      <c r="F103" s="5" t="s">
        <v>124</v>
      </c>
      <c r="G103" s="5">
        <v>318</v>
      </c>
      <c r="H103" s="9">
        <v>84</v>
      </c>
      <c r="I103" s="5" t="s">
        <v>24</v>
      </c>
      <c r="J103" s="13"/>
      <c r="K103" s="26"/>
    </row>
    <row r="104" ht="20" customHeight="1" spans="1:11">
      <c r="A104" s="5">
        <v>104</v>
      </c>
      <c r="B104" s="5"/>
      <c r="C104" s="6"/>
      <c r="D104" s="12"/>
      <c r="E104" s="12"/>
      <c r="F104" s="5" t="s">
        <v>124</v>
      </c>
      <c r="G104" s="5">
        <v>319</v>
      </c>
      <c r="H104" s="9">
        <v>65</v>
      </c>
      <c r="I104" s="5" t="s">
        <v>17</v>
      </c>
      <c r="J104" s="13"/>
      <c r="K104" s="26" t="s">
        <v>125</v>
      </c>
    </row>
    <row r="105" ht="20" customHeight="1" spans="1:11">
      <c r="A105" s="5">
        <v>105</v>
      </c>
      <c r="B105" s="5"/>
      <c r="C105" s="6"/>
      <c r="D105" s="12"/>
      <c r="E105" s="12"/>
      <c r="F105" s="5" t="s">
        <v>124</v>
      </c>
      <c r="G105" s="5">
        <v>320</v>
      </c>
      <c r="H105" s="9">
        <v>80.7</v>
      </c>
      <c r="I105" s="5" t="s">
        <v>24</v>
      </c>
      <c r="J105" s="13"/>
      <c r="K105" s="26" t="s">
        <v>126</v>
      </c>
    </row>
    <row r="106" ht="20" customHeight="1" spans="1:11">
      <c r="A106" s="5">
        <v>106</v>
      </c>
      <c r="B106" s="5"/>
      <c r="C106" s="6"/>
      <c r="D106" s="12"/>
      <c r="E106" s="12"/>
      <c r="F106" s="5" t="s">
        <v>124</v>
      </c>
      <c r="G106" s="5">
        <v>321</v>
      </c>
      <c r="H106" s="9">
        <v>96</v>
      </c>
      <c r="I106" s="5" t="s">
        <v>33</v>
      </c>
      <c r="J106" s="13"/>
      <c r="K106" s="25"/>
    </row>
    <row r="107" ht="20" customHeight="1" spans="1:11">
      <c r="A107" s="5">
        <v>107</v>
      </c>
      <c r="B107" s="5"/>
      <c r="C107" s="6"/>
      <c r="D107" s="12"/>
      <c r="E107" s="15"/>
      <c r="F107" s="5" t="s">
        <v>124</v>
      </c>
      <c r="G107" s="5">
        <v>322</v>
      </c>
      <c r="H107" s="9">
        <v>91</v>
      </c>
      <c r="I107" s="5" t="s">
        <v>33</v>
      </c>
      <c r="J107" s="13"/>
      <c r="K107" s="25"/>
    </row>
    <row r="108" ht="20" customHeight="1" spans="1:11">
      <c r="A108" s="5">
        <v>108</v>
      </c>
      <c r="B108" s="5"/>
      <c r="C108" s="6"/>
      <c r="D108" s="12"/>
      <c r="E108" s="8" t="s">
        <v>127</v>
      </c>
      <c r="F108" s="5" t="s">
        <v>124</v>
      </c>
      <c r="G108" s="5">
        <v>302</v>
      </c>
      <c r="H108" s="9">
        <v>87.7</v>
      </c>
      <c r="I108" s="5" t="s">
        <v>24</v>
      </c>
      <c r="J108" s="13"/>
      <c r="K108" s="25"/>
    </row>
    <row r="109" ht="20" customHeight="1" spans="1:11">
      <c r="A109" s="5">
        <v>109</v>
      </c>
      <c r="B109" s="5"/>
      <c r="C109" s="6"/>
      <c r="D109" s="12"/>
      <c r="E109" s="12"/>
      <c r="F109" s="5" t="s">
        <v>124</v>
      </c>
      <c r="G109" s="5">
        <v>307</v>
      </c>
      <c r="H109" s="9">
        <v>82</v>
      </c>
      <c r="I109" s="5" t="s">
        <v>24</v>
      </c>
      <c r="J109" s="13"/>
      <c r="K109" s="25"/>
    </row>
    <row r="110" ht="20" customHeight="1" spans="1:11">
      <c r="A110" s="5">
        <v>110</v>
      </c>
      <c r="B110" s="5"/>
      <c r="C110" s="6"/>
      <c r="D110" s="12"/>
      <c r="E110" s="12"/>
      <c r="F110" s="5" t="s">
        <v>124</v>
      </c>
      <c r="G110" s="5">
        <v>308</v>
      </c>
      <c r="H110" s="9">
        <v>78.7</v>
      </c>
      <c r="I110" s="5" t="s">
        <v>19</v>
      </c>
      <c r="J110" s="13"/>
      <c r="K110" s="25"/>
    </row>
    <row r="111" ht="20" customHeight="1" spans="1:11">
      <c r="A111" s="5">
        <v>111</v>
      </c>
      <c r="B111" s="5"/>
      <c r="C111" s="6"/>
      <c r="D111" s="12"/>
      <c r="E111" s="15"/>
      <c r="F111" s="5" t="s">
        <v>124</v>
      </c>
      <c r="G111" s="5">
        <v>311</v>
      </c>
      <c r="H111" s="9">
        <v>87.7</v>
      </c>
      <c r="I111" s="5" t="s">
        <v>24</v>
      </c>
      <c r="J111" s="13"/>
      <c r="K111" s="25"/>
    </row>
    <row r="112" ht="20" customHeight="1" spans="1:11">
      <c r="A112" s="5">
        <v>112</v>
      </c>
      <c r="B112" s="5"/>
      <c r="C112" s="6"/>
      <c r="D112" s="12"/>
      <c r="E112" s="5" t="s">
        <v>128</v>
      </c>
      <c r="F112" s="5" t="s">
        <v>124</v>
      </c>
      <c r="G112" s="5">
        <v>323</v>
      </c>
      <c r="H112" s="9">
        <v>81.3</v>
      </c>
      <c r="I112" s="5" t="s">
        <v>24</v>
      </c>
      <c r="J112" s="13"/>
      <c r="K112" s="25"/>
    </row>
    <row r="113" ht="20" customHeight="1" spans="1:11">
      <c r="A113" s="5">
        <v>113</v>
      </c>
      <c r="B113" s="5"/>
      <c r="C113" s="6"/>
      <c r="D113" s="12"/>
      <c r="E113" s="5" t="s">
        <v>129</v>
      </c>
      <c r="F113" s="5" t="s">
        <v>124</v>
      </c>
      <c r="G113" s="5">
        <v>324</v>
      </c>
      <c r="H113" s="9">
        <v>83.3</v>
      </c>
      <c r="I113" s="5" t="s">
        <v>24</v>
      </c>
      <c r="J113" s="13"/>
      <c r="K113" s="25"/>
    </row>
    <row r="114" ht="20" customHeight="1" spans="1:11">
      <c r="A114" s="5">
        <v>114</v>
      </c>
      <c r="B114" s="5"/>
      <c r="C114" s="6"/>
      <c r="D114" s="12"/>
      <c r="E114" s="8" t="s">
        <v>130</v>
      </c>
      <c r="F114" s="5" t="s">
        <v>124</v>
      </c>
      <c r="G114" s="5">
        <v>325</v>
      </c>
      <c r="H114" s="9">
        <v>84.7</v>
      </c>
      <c r="I114" s="5" t="s">
        <v>24</v>
      </c>
      <c r="J114" s="13"/>
      <c r="K114" s="25"/>
    </row>
    <row r="115" ht="20" customHeight="1" spans="1:11">
      <c r="A115" s="5">
        <v>115</v>
      </c>
      <c r="B115" s="5"/>
      <c r="C115" s="6"/>
      <c r="D115" s="12"/>
      <c r="E115" s="12"/>
      <c r="F115" s="5" t="s">
        <v>124</v>
      </c>
      <c r="G115" s="5">
        <v>327</v>
      </c>
      <c r="H115" s="9">
        <v>94</v>
      </c>
      <c r="I115" s="5" t="s">
        <v>33</v>
      </c>
      <c r="J115" s="13"/>
      <c r="K115" s="25"/>
    </row>
    <row r="116" ht="20" customHeight="1" spans="1:11">
      <c r="A116" s="5">
        <v>116</v>
      </c>
      <c r="B116" s="5"/>
      <c r="C116" s="6"/>
      <c r="D116" s="12"/>
      <c r="E116" s="15"/>
      <c r="F116" s="5" t="s">
        <v>124</v>
      </c>
      <c r="G116" s="5">
        <v>328</v>
      </c>
      <c r="H116" s="9">
        <v>89.3</v>
      </c>
      <c r="I116" s="5" t="s">
        <v>24</v>
      </c>
      <c r="J116" s="13"/>
      <c r="K116" s="25"/>
    </row>
    <row r="117" ht="20" customHeight="1" spans="1:11">
      <c r="A117" s="5">
        <v>117</v>
      </c>
      <c r="B117" s="5"/>
      <c r="C117" s="6"/>
      <c r="D117" s="12"/>
      <c r="E117" s="5" t="s">
        <v>131</v>
      </c>
      <c r="F117" s="5" t="s">
        <v>124</v>
      </c>
      <c r="G117" s="5">
        <v>313</v>
      </c>
      <c r="H117" s="9">
        <v>83.3</v>
      </c>
      <c r="I117" s="5" t="s">
        <v>24</v>
      </c>
      <c r="J117" s="13"/>
      <c r="K117" s="25"/>
    </row>
    <row r="118" ht="20" customHeight="1" spans="1:11">
      <c r="A118" s="5">
        <v>118</v>
      </c>
      <c r="B118" s="5"/>
      <c r="C118" s="6"/>
      <c r="D118" s="15"/>
      <c r="E118" s="5" t="s">
        <v>130</v>
      </c>
      <c r="F118" s="5" t="s">
        <v>124</v>
      </c>
      <c r="G118" s="5">
        <v>326</v>
      </c>
      <c r="H118" s="9">
        <v>73.3</v>
      </c>
      <c r="I118" s="5" t="s">
        <v>19</v>
      </c>
      <c r="J118" s="16"/>
      <c r="K118" s="25"/>
    </row>
    <row r="119" customFormat="1" spans="1:11">
      <c r="E119" s="22"/>
      <c r="F119" s="22"/>
      <c r="G119" s="22"/>
      <c r="H119" s="22"/>
      <c r="I119" s="22"/>
    </row>
    <row r="120" customFormat="1" spans="1:11">
      <c r="E120" s="22"/>
      <c r="F120" s="22"/>
      <c r="G120" s="22"/>
      <c r="H120" s="22"/>
      <c r="I120" s="22"/>
    </row>
    <row r="121" customFormat="1" spans="1:11">
      <c r="E121" s="22"/>
      <c r="F121" s="22"/>
      <c r="G121" s="22"/>
      <c r="H121" s="22"/>
      <c r="I121" s="22"/>
    </row>
    <row r="122" customFormat="1" spans="1:11">
      <c r="E122" s="22"/>
      <c r="F122" s="22"/>
      <c r="G122" s="22"/>
      <c r="H122" s="22"/>
      <c r="I122" s="22"/>
    </row>
    <row r="126" customFormat="1" spans="1:11">
      <c r="E126" s="22"/>
      <c r="F126" s="27"/>
      <c r="G126" s="22"/>
      <c r="H126" s="22"/>
      <c r="I126" s="22"/>
    </row>
    <row r="127" customFormat="1" spans="1:11">
      <c r="E127" s="22"/>
      <c r="F127" s="22"/>
      <c r="G127" s="22"/>
      <c r="H127" s="22"/>
      <c r="I127" s="22"/>
    </row>
    <row r="128" customFormat="1" spans="1:11">
      <c r="E128" s="22"/>
      <c r="F128" s="22"/>
      <c r="G128" s="22"/>
      <c r="H128" s="22"/>
      <c r="I128" s="22"/>
    </row>
    <row r="129" customFormat="1" spans="5:9">
      <c r="E129" s="22"/>
      <c r="F129" s="22"/>
      <c r="G129" s="22"/>
      <c r="H129" s="22"/>
      <c r="I129" s="22"/>
    </row>
  </sheetData>
  <autoFilter xmlns:etc="http://www.wps.cn/officeDocument/2017/etCustomData" ref="A2:L118" etc:filterBottomFollowUsedRange="0">
    <extLst/>
  </autoFilter>
  <mergeCells count="27">
    <mergeCell ref="A1:K1"/>
    <mergeCell ref="B3:B61"/>
    <mergeCell ref="B62:B118"/>
    <mergeCell ref="C3:C61"/>
    <mergeCell ref="C62:C118"/>
    <mergeCell ref="D3:D30"/>
    <mergeCell ref="D32:D61"/>
    <mergeCell ref="D62:D90"/>
    <mergeCell ref="D91:D118"/>
    <mergeCell ref="E3:E5"/>
    <mergeCell ref="E6:E24"/>
    <mergeCell ref="E25:E27"/>
    <mergeCell ref="E32:E42"/>
    <mergeCell ref="E43:E50"/>
    <mergeCell ref="E51:E58"/>
    <mergeCell ref="E59:E60"/>
    <mergeCell ref="E63:E77"/>
    <mergeCell ref="E78:E81"/>
    <mergeCell ref="E82:E83"/>
    <mergeCell ref="E86:E88"/>
    <mergeCell ref="E91:E107"/>
    <mergeCell ref="E108:E111"/>
    <mergeCell ref="E114:E116"/>
    <mergeCell ref="J3:J30"/>
    <mergeCell ref="J32:J61"/>
    <mergeCell ref="J62:J90"/>
    <mergeCell ref="J91:J1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workbookViewId="0">
      <selection activeCell="H44" sqref="H44"/>
    </sheetView>
  </sheetViews>
  <sheetFormatPr defaultColWidth="9" defaultRowHeight="14.25"/>
  <cols>
    <col min="1" max="1" width="11.2666666666667" style="1" customWidth="1"/>
    <col min="2" max="3" width="11.2666666666667" style="1" hidden="1" customWidth="1"/>
    <col min="4" max="4" width="27.25" style="1" customWidth="1"/>
    <col min="5" max="5" width="18.175" style="1" customWidth="1"/>
    <col min="6" max="10" width="11.2666666666667" style="1" customWidth="1"/>
    <col min="11" max="11" width="15.75" style="1" customWidth="1"/>
    <col min="12" max="16384" width="9" style="1"/>
  </cols>
  <sheetData>
    <row r="1" s="1" customFormat="1" ht="40" customHeight="1" spans="1:12">
      <c r="A1" s="2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3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2">
      <c r="A3" s="5">
        <v>1</v>
      </c>
      <c r="B3" s="5" t="s">
        <v>133</v>
      </c>
      <c r="C3" s="6" t="s">
        <v>134</v>
      </c>
      <c r="D3" s="7" t="s">
        <v>106</v>
      </c>
      <c r="E3" s="8" t="s">
        <v>135</v>
      </c>
      <c r="F3" s="5" t="s">
        <v>136</v>
      </c>
      <c r="G3" s="5">
        <v>102</v>
      </c>
      <c r="H3" s="9">
        <v>81.33</v>
      </c>
      <c r="I3" s="5" t="str">
        <f t="shared" ref="I3:I66" si="0">IF(H3&gt;=90,"优秀",IF(H3&gt;=80,"良好",IF(H3&gt;=70,"合格","不合格")))</f>
        <v>良好</v>
      </c>
      <c r="J3" s="10">
        <f>AVERAGE(H3:H14)</f>
        <v>85.0841666666667</v>
      </c>
      <c r="K3" s="8"/>
    </row>
    <row r="4" s="1" customFormat="1" ht="20" customHeight="1" spans="1:12">
      <c r="A4" s="5">
        <v>2</v>
      </c>
      <c r="B4" s="5"/>
      <c r="C4" s="6"/>
      <c r="D4" s="11"/>
      <c r="E4" s="12"/>
      <c r="F4" s="5" t="s">
        <v>136</v>
      </c>
      <c r="G4" s="5">
        <v>103</v>
      </c>
      <c r="H4" s="9">
        <v>82.67</v>
      </c>
      <c r="I4" s="5" t="str">
        <f t="shared" si="0"/>
        <v>良好</v>
      </c>
      <c r="J4" s="13"/>
      <c r="K4" s="12"/>
    </row>
    <row r="5" s="1" customFormat="1" ht="20" customHeight="1" spans="1:12">
      <c r="A5" s="5">
        <v>3</v>
      </c>
      <c r="B5" s="5"/>
      <c r="C5" s="6"/>
      <c r="D5" s="11"/>
      <c r="E5" s="12"/>
      <c r="F5" s="5" t="s">
        <v>136</v>
      </c>
      <c r="G5" s="5">
        <v>104</v>
      </c>
      <c r="H5" s="9">
        <v>83.67</v>
      </c>
      <c r="I5" s="5" t="str">
        <f t="shared" si="0"/>
        <v>良好</v>
      </c>
      <c r="J5" s="13"/>
      <c r="K5" s="12"/>
    </row>
    <row r="6" s="1" customFormat="1" ht="20" customHeight="1" spans="1:12">
      <c r="A6" s="5">
        <v>4</v>
      </c>
      <c r="B6" s="5"/>
      <c r="C6" s="6"/>
      <c r="D6" s="11"/>
      <c r="E6" s="12"/>
      <c r="F6" s="5" t="s">
        <v>136</v>
      </c>
      <c r="G6" s="5">
        <v>105</v>
      </c>
      <c r="H6" s="9">
        <v>89.67</v>
      </c>
      <c r="I6" s="5" t="str">
        <f t="shared" si="0"/>
        <v>良好</v>
      </c>
      <c r="J6" s="13"/>
      <c r="K6" s="12"/>
    </row>
    <row r="7" s="1" customFormat="1" ht="20" customHeight="1" spans="1:12">
      <c r="A7" s="5">
        <v>5</v>
      </c>
      <c r="B7" s="5"/>
      <c r="C7" s="6"/>
      <c r="D7" s="11"/>
      <c r="E7" s="12"/>
      <c r="F7" s="5" t="s">
        <v>136</v>
      </c>
      <c r="G7" s="5">
        <v>106</v>
      </c>
      <c r="H7" s="9">
        <v>84</v>
      </c>
      <c r="I7" s="5" t="str">
        <f t="shared" si="0"/>
        <v>良好</v>
      </c>
      <c r="J7" s="13"/>
      <c r="K7" s="12"/>
    </row>
    <row r="8" s="1" customFormat="1" ht="20" customHeight="1" spans="1:12">
      <c r="A8" s="5">
        <v>6</v>
      </c>
      <c r="B8" s="5"/>
      <c r="C8" s="6"/>
      <c r="D8" s="11"/>
      <c r="E8" s="12"/>
      <c r="F8" s="5" t="s">
        <v>136</v>
      </c>
      <c r="G8" s="5">
        <v>107</v>
      </c>
      <c r="H8" s="9">
        <v>88.67</v>
      </c>
      <c r="I8" s="5" t="str">
        <f t="shared" si="0"/>
        <v>良好</v>
      </c>
      <c r="J8" s="13"/>
      <c r="K8" s="12"/>
    </row>
    <row r="9" s="1" customFormat="1" ht="20" customHeight="1" spans="1:12">
      <c r="A9" s="5">
        <v>7</v>
      </c>
      <c r="B9" s="5"/>
      <c r="C9" s="6"/>
      <c r="D9" s="11"/>
      <c r="E9" s="12"/>
      <c r="F9" s="5" t="s">
        <v>136</v>
      </c>
      <c r="G9" s="5">
        <v>108</v>
      </c>
      <c r="H9" s="9">
        <v>86.33</v>
      </c>
      <c r="I9" s="5" t="str">
        <f t="shared" si="0"/>
        <v>良好</v>
      </c>
      <c r="J9" s="13"/>
      <c r="K9" s="12"/>
    </row>
    <row r="10" s="1" customFormat="1" ht="20" customHeight="1" spans="1:12">
      <c r="A10" s="5">
        <v>8</v>
      </c>
      <c r="B10" s="5"/>
      <c r="C10" s="6"/>
      <c r="D10" s="11"/>
      <c r="E10" s="12"/>
      <c r="F10" s="5" t="s">
        <v>136</v>
      </c>
      <c r="G10" s="5">
        <v>109</v>
      </c>
      <c r="H10" s="9">
        <v>84.67</v>
      </c>
      <c r="I10" s="5" t="str">
        <f t="shared" si="0"/>
        <v>良好</v>
      </c>
      <c r="J10" s="13"/>
      <c r="K10" s="12"/>
    </row>
    <row r="11" s="1" customFormat="1" ht="20" customHeight="1" spans="1:12">
      <c r="A11" s="5">
        <v>9</v>
      </c>
      <c r="B11" s="5"/>
      <c r="C11" s="6"/>
      <c r="D11" s="11"/>
      <c r="E11" s="12"/>
      <c r="F11" s="5" t="s">
        <v>136</v>
      </c>
      <c r="G11" s="5">
        <v>110</v>
      </c>
      <c r="H11" s="9">
        <v>91</v>
      </c>
      <c r="I11" s="5" t="str">
        <f t="shared" si="0"/>
        <v>优秀</v>
      </c>
      <c r="J11" s="13"/>
      <c r="K11" s="12"/>
    </row>
    <row r="12" s="1" customFormat="1" ht="20" customHeight="1" spans="1:12">
      <c r="A12" s="5">
        <v>10</v>
      </c>
      <c r="B12" s="5"/>
      <c r="C12" s="6"/>
      <c r="D12" s="11"/>
      <c r="E12" s="12"/>
      <c r="F12" s="5" t="s">
        <v>136</v>
      </c>
      <c r="G12" s="5">
        <v>111</v>
      </c>
      <c r="H12" s="9">
        <v>83</v>
      </c>
      <c r="I12" s="5" t="str">
        <f t="shared" si="0"/>
        <v>良好</v>
      </c>
      <c r="J12" s="13"/>
      <c r="K12" s="12"/>
    </row>
    <row r="13" s="1" customFormat="1" ht="20" customHeight="1" spans="1:12">
      <c r="A13" s="5">
        <v>11</v>
      </c>
      <c r="B13" s="5"/>
      <c r="C13" s="6"/>
      <c r="D13" s="11"/>
      <c r="E13" s="12"/>
      <c r="F13" s="5" t="s">
        <v>136</v>
      </c>
      <c r="G13" s="5">
        <v>112</v>
      </c>
      <c r="H13" s="9">
        <v>81.33</v>
      </c>
      <c r="I13" s="5" t="str">
        <f t="shared" si="0"/>
        <v>良好</v>
      </c>
      <c r="J13" s="13"/>
      <c r="K13" s="12"/>
    </row>
    <row r="14" s="1" customFormat="1" ht="20" customHeight="1" spans="1:12">
      <c r="A14" s="5">
        <v>12</v>
      </c>
      <c r="B14" s="5"/>
      <c r="C14" s="6"/>
      <c r="D14" s="14"/>
      <c r="E14" s="15"/>
      <c r="F14" s="5" t="s">
        <v>136</v>
      </c>
      <c r="G14" s="5">
        <v>113</v>
      </c>
      <c r="H14" s="9">
        <v>84.67</v>
      </c>
      <c r="I14" s="5" t="str">
        <f t="shared" si="0"/>
        <v>良好</v>
      </c>
      <c r="J14" s="16"/>
      <c r="K14" s="15"/>
    </row>
    <row r="15" s="1" customFormat="1" ht="20" customHeight="1" spans="1:12">
      <c r="A15" s="5">
        <v>13</v>
      </c>
      <c r="B15" s="5"/>
      <c r="C15" s="6"/>
      <c r="D15" s="7" t="s">
        <v>80</v>
      </c>
      <c r="E15" s="8" t="s">
        <v>82</v>
      </c>
      <c r="F15" s="5" t="s">
        <v>136</v>
      </c>
      <c r="G15" s="5">
        <v>114</v>
      </c>
      <c r="H15" s="9">
        <v>78.33</v>
      </c>
      <c r="I15" s="5" t="str">
        <f t="shared" si="0"/>
        <v>合格</v>
      </c>
      <c r="J15" s="10">
        <f>AVERAGE(H15:H22)</f>
        <v>86.5825</v>
      </c>
      <c r="K15" s="5"/>
    </row>
    <row r="16" s="1" customFormat="1" ht="20" customHeight="1" spans="1:12">
      <c r="A16" s="5">
        <v>14</v>
      </c>
      <c r="B16" s="5"/>
      <c r="C16" s="6"/>
      <c r="D16" s="11"/>
      <c r="E16" s="12"/>
      <c r="F16" s="5" t="s">
        <v>136</v>
      </c>
      <c r="G16" s="5">
        <v>115</v>
      </c>
      <c r="H16" s="9">
        <v>83.33</v>
      </c>
      <c r="I16" s="5" t="str">
        <f t="shared" si="0"/>
        <v>良好</v>
      </c>
      <c r="J16" s="13"/>
      <c r="K16" s="5"/>
    </row>
    <row r="17" s="1" customFormat="1" ht="20" customHeight="1" spans="1:11">
      <c r="A17" s="5">
        <v>15</v>
      </c>
      <c r="B17" s="5"/>
      <c r="C17" s="6"/>
      <c r="D17" s="11"/>
      <c r="E17" s="15"/>
      <c r="F17" s="5" t="s">
        <v>136</v>
      </c>
      <c r="G17" s="5">
        <v>116</v>
      </c>
      <c r="H17" s="9">
        <v>83</v>
      </c>
      <c r="I17" s="5" t="str">
        <f t="shared" si="0"/>
        <v>良好</v>
      </c>
      <c r="J17" s="13"/>
      <c r="K17" s="5"/>
    </row>
    <row r="18" s="1" customFormat="1" ht="20" customHeight="1" spans="1:11">
      <c r="A18" s="5">
        <v>16</v>
      </c>
      <c r="B18" s="5"/>
      <c r="C18" s="6"/>
      <c r="D18" s="11"/>
      <c r="E18" s="8" t="s">
        <v>81</v>
      </c>
      <c r="F18" s="5" t="s">
        <v>136</v>
      </c>
      <c r="G18" s="5">
        <v>117</v>
      </c>
      <c r="H18" s="9">
        <v>95</v>
      </c>
      <c r="I18" s="5" t="str">
        <f t="shared" si="0"/>
        <v>优秀</v>
      </c>
      <c r="J18" s="13"/>
      <c r="K18" s="5" t="s">
        <v>137</v>
      </c>
    </row>
    <row r="19" s="1" customFormat="1" ht="20" customHeight="1" spans="1:11">
      <c r="A19" s="5">
        <v>17</v>
      </c>
      <c r="B19" s="5"/>
      <c r="C19" s="6"/>
      <c r="D19" s="11"/>
      <c r="E19" s="12"/>
      <c r="F19" s="5" t="s">
        <v>136</v>
      </c>
      <c r="G19" s="5">
        <v>118</v>
      </c>
      <c r="H19" s="9">
        <v>86.33</v>
      </c>
      <c r="I19" s="5" t="str">
        <f t="shared" si="0"/>
        <v>良好</v>
      </c>
      <c r="J19" s="13"/>
      <c r="K19" s="5"/>
    </row>
    <row r="20" s="1" customFormat="1" ht="20" customHeight="1" spans="1:11">
      <c r="A20" s="5">
        <v>18</v>
      </c>
      <c r="B20" s="5"/>
      <c r="C20" s="6"/>
      <c r="D20" s="11"/>
      <c r="E20" s="12"/>
      <c r="F20" s="5" t="s">
        <v>136</v>
      </c>
      <c r="G20" s="5">
        <v>119</v>
      </c>
      <c r="H20" s="9">
        <v>86</v>
      </c>
      <c r="I20" s="5" t="str">
        <f t="shared" si="0"/>
        <v>良好</v>
      </c>
      <c r="J20" s="13"/>
      <c r="K20" s="5"/>
    </row>
    <row r="21" s="1" customFormat="1" ht="20" customHeight="1" spans="1:11">
      <c r="A21" s="5">
        <v>19</v>
      </c>
      <c r="B21" s="5"/>
      <c r="C21" s="6"/>
      <c r="D21" s="11"/>
      <c r="E21" s="12"/>
      <c r="F21" s="5" t="s">
        <v>136</v>
      </c>
      <c r="G21" s="5">
        <v>120</v>
      </c>
      <c r="H21" s="9">
        <v>89</v>
      </c>
      <c r="I21" s="5" t="str">
        <f t="shared" si="0"/>
        <v>良好</v>
      </c>
      <c r="J21" s="13"/>
      <c r="K21" s="5"/>
    </row>
    <row r="22" s="1" customFormat="1" ht="20" customHeight="1" spans="1:11">
      <c r="A22" s="5">
        <v>20</v>
      </c>
      <c r="B22" s="5"/>
      <c r="C22" s="6"/>
      <c r="D22" s="14"/>
      <c r="E22" s="15"/>
      <c r="F22" s="5" t="s">
        <v>136</v>
      </c>
      <c r="G22" s="5">
        <v>121</v>
      </c>
      <c r="H22" s="9">
        <v>91.67</v>
      </c>
      <c r="I22" s="5" t="str">
        <f t="shared" si="0"/>
        <v>优秀</v>
      </c>
      <c r="J22" s="16"/>
      <c r="K22" s="5"/>
    </row>
    <row r="23" s="1" customFormat="1" ht="20" customHeight="1" spans="1:11">
      <c r="A23" s="5">
        <v>21</v>
      </c>
      <c r="B23" s="5"/>
      <c r="C23" s="6"/>
      <c r="D23" s="7" t="s">
        <v>72</v>
      </c>
      <c r="E23" s="5" t="s">
        <v>138</v>
      </c>
      <c r="F23" s="5" t="s">
        <v>136</v>
      </c>
      <c r="G23" s="5">
        <v>122</v>
      </c>
      <c r="H23" s="9">
        <v>91</v>
      </c>
      <c r="I23" s="5" t="str">
        <f t="shared" si="0"/>
        <v>优秀</v>
      </c>
      <c r="J23" s="10">
        <f>AVERAGE(H23:H25)</f>
        <v>89.8866666666667</v>
      </c>
      <c r="K23" s="5"/>
    </row>
    <row r="24" s="1" customFormat="1" ht="20" customHeight="1" spans="1:11">
      <c r="A24" s="5">
        <v>22</v>
      </c>
      <c r="B24" s="5"/>
      <c r="C24" s="6"/>
      <c r="D24" s="11"/>
      <c r="E24" s="8" t="s">
        <v>74</v>
      </c>
      <c r="F24" s="5" t="s">
        <v>136</v>
      </c>
      <c r="G24" s="5">
        <v>123</v>
      </c>
      <c r="H24" s="9">
        <v>88.33</v>
      </c>
      <c r="I24" s="5" t="str">
        <f t="shared" si="0"/>
        <v>良好</v>
      </c>
      <c r="J24" s="13"/>
      <c r="K24" s="5"/>
    </row>
    <row r="25" s="1" customFormat="1" ht="20" customHeight="1" spans="1:11">
      <c r="A25" s="5">
        <v>23</v>
      </c>
      <c r="B25" s="5"/>
      <c r="C25" s="6"/>
      <c r="D25" s="14"/>
      <c r="E25" s="15"/>
      <c r="F25" s="5" t="s">
        <v>136</v>
      </c>
      <c r="G25" s="5">
        <v>124</v>
      </c>
      <c r="H25" s="9">
        <v>90.33</v>
      </c>
      <c r="I25" s="5" t="str">
        <f t="shared" si="0"/>
        <v>优秀</v>
      </c>
      <c r="J25" s="16"/>
      <c r="K25" s="5"/>
    </row>
    <row r="26" s="1" customFormat="1" ht="20" customHeight="1" spans="1:11">
      <c r="A26" s="5">
        <v>24</v>
      </c>
      <c r="B26" s="5" t="s">
        <v>139</v>
      </c>
      <c r="C26" s="6" t="s">
        <v>140</v>
      </c>
      <c r="D26" s="7" t="s">
        <v>92</v>
      </c>
      <c r="E26" s="5" t="s">
        <v>141</v>
      </c>
      <c r="F26" s="5" t="s">
        <v>136</v>
      </c>
      <c r="G26" s="5">
        <v>301</v>
      </c>
      <c r="H26" s="9">
        <v>81</v>
      </c>
      <c r="I26" s="5" t="str">
        <f t="shared" si="0"/>
        <v>良好</v>
      </c>
      <c r="J26" s="10">
        <f>AVERAGE(H26:H27)</f>
        <v>80.665</v>
      </c>
      <c r="K26" s="5"/>
    </row>
    <row r="27" s="1" customFormat="1" ht="20" customHeight="1" spans="1:11">
      <c r="A27" s="5">
        <v>25</v>
      </c>
      <c r="B27" s="5"/>
      <c r="C27" s="6"/>
      <c r="D27" s="14"/>
      <c r="E27" s="5" t="s">
        <v>142</v>
      </c>
      <c r="F27" s="5" t="s">
        <v>136</v>
      </c>
      <c r="G27" s="5">
        <v>302</v>
      </c>
      <c r="H27" s="9">
        <v>80.33</v>
      </c>
      <c r="I27" s="5" t="str">
        <f t="shared" si="0"/>
        <v>良好</v>
      </c>
      <c r="J27" s="16"/>
      <c r="K27" s="5"/>
    </row>
    <row r="28" s="1" customFormat="1" ht="20" customHeight="1" spans="1:11">
      <c r="A28" s="5">
        <v>26</v>
      </c>
      <c r="B28" s="5"/>
      <c r="C28" s="6"/>
      <c r="D28" s="17" t="s">
        <v>143</v>
      </c>
      <c r="E28" s="8" t="s">
        <v>144</v>
      </c>
      <c r="F28" s="5" t="s">
        <v>136</v>
      </c>
      <c r="G28" s="5">
        <v>303</v>
      </c>
      <c r="H28" s="9">
        <v>81.67</v>
      </c>
      <c r="I28" s="5" t="str">
        <f t="shared" si="0"/>
        <v>良好</v>
      </c>
      <c r="J28" s="10">
        <f>AVERAGE(H28:H52)</f>
        <v>81.7324</v>
      </c>
      <c r="K28" s="5"/>
    </row>
    <row r="29" s="1" customFormat="1" ht="20" customHeight="1" spans="1:11">
      <c r="A29" s="5">
        <v>27</v>
      </c>
      <c r="B29" s="5"/>
      <c r="C29" s="6"/>
      <c r="D29" s="18"/>
      <c r="E29" s="12"/>
      <c r="F29" s="5" t="s">
        <v>136</v>
      </c>
      <c r="G29" s="5">
        <v>304</v>
      </c>
      <c r="H29" s="9">
        <v>87.67</v>
      </c>
      <c r="I29" s="5" t="str">
        <f t="shared" si="0"/>
        <v>良好</v>
      </c>
      <c r="J29" s="13"/>
      <c r="K29" s="5"/>
    </row>
    <row r="30" s="1" customFormat="1" ht="20" customHeight="1" spans="1:11">
      <c r="A30" s="5">
        <v>28</v>
      </c>
      <c r="B30" s="5"/>
      <c r="C30" s="6"/>
      <c r="D30" s="18"/>
      <c r="E30" s="12"/>
      <c r="F30" s="5" t="s">
        <v>136</v>
      </c>
      <c r="G30" s="5">
        <v>305</v>
      </c>
      <c r="H30" s="9">
        <v>80.33</v>
      </c>
      <c r="I30" s="5" t="str">
        <f t="shared" si="0"/>
        <v>良好</v>
      </c>
      <c r="J30" s="13"/>
      <c r="K30" s="5"/>
    </row>
    <row r="31" s="1" customFormat="1" ht="20" customHeight="1" spans="1:11">
      <c r="A31" s="5">
        <v>29</v>
      </c>
      <c r="B31" s="5"/>
      <c r="C31" s="6"/>
      <c r="D31" s="18"/>
      <c r="E31" s="12"/>
      <c r="F31" s="5" t="s">
        <v>136</v>
      </c>
      <c r="G31" s="5">
        <v>306</v>
      </c>
      <c r="H31" s="9">
        <v>82</v>
      </c>
      <c r="I31" s="5" t="str">
        <f t="shared" si="0"/>
        <v>良好</v>
      </c>
      <c r="J31" s="13"/>
      <c r="K31" s="5"/>
    </row>
    <row r="32" s="1" customFormat="1" ht="20" customHeight="1" spans="1:11">
      <c r="A32" s="5">
        <v>30</v>
      </c>
      <c r="B32" s="5"/>
      <c r="C32" s="6"/>
      <c r="D32" s="18"/>
      <c r="E32" s="12"/>
      <c r="F32" s="5" t="s">
        <v>136</v>
      </c>
      <c r="G32" s="5">
        <v>307</v>
      </c>
      <c r="H32" s="9">
        <v>80</v>
      </c>
      <c r="I32" s="5" t="str">
        <f t="shared" si="0"/>
        <v>良好</v>
      </c>
      <c r="J32" s="13"/>
      <c r="K32" s="5"/>
    </row>
    <row r="33" s="1" customFormat="1" ht="20" customHeight="1" spans="1:11">
      <c r="A33" s="5">
        <v>31</v>
      </c>
      <c r="B33" s="5"/>
      <c r="C33" s="6"/>
      <c r="D33" s="18"/>
      <c r="E33" s="12"/>
      <c r="F33" s="5" t="s">
        <v>136</v>
      </c>
      <c r="G33" s="5">
        <v>308</v>
      </c>
      <c r="H33" s="9">
        <v>79.33</v>
      </c>
      <c r="I33" s="5" t="str">
        <f t="shared" si="0"/>
        <v>合格</v>
      </c>
      <c r="J33" s="13"/>
      <c r="K33" s="5"/>
    </row>
    <row r="34" s="1" customFormat="1" ht="20" customHeight="1" spans="1:11">
      <c r="A34" s="5">
        <v>32</v>
      </c>
      <c r="B34" s="5"/>
      <c r="C34" s="6"/>
      <c r="D34" s="18"/>
      <c r="E34" s="12"/>
      <c r="F34" s="5" t="s">
        <v>136</v>
      </c>
      <c r="G34" s="5">
        <v>309</v>
      </c>
      <c r="H34" s="9">
        <v>83</v>
      </c>
      <c r="I34" s="5" t="str">
        <f t="shared" si="0"/>
        <v>良好</v>
      </c>
      <c r="J34" s="13"/>
      <c r="K34" s="5"/>
    </row>
    <row r="35" s="1" customFormat="1" ht="20" customHeight="1" spans="1:11">
      <c r="A35" s="5">
        <v>33</v>
      </c>
      <c r="B35" s="5"/>
      <c r="C35" s="6"/>
      <c r="D35" s="18"/>
      <c r="E35" s="15"/>
      <c r="F35" s="5" t="s">
        <v>136</v>
      </c>
      <c r="G35" s="5">
        <v>310</v>
      </c>
      <c r="H35" s="9">
        <v>81.67</v>
      </c>
      <c r="I35" s="5" t="str">
        <f t="shared" si="0"/>
        <v>良好</v>
      </c>
      <c r="J35" s="13"/>
      <c r="K35" s="5"/>
    </row>
    <row r="36" s="1" customFormat="1" ht="20" customHeight="1" spans="1:11">
      <c r="A36" s="5">
        <v>34</v>
      </c>
      <c r="B36" s="5"/>
      <c r="C36" s="6"/>
      <c r="D36" s="19" t="s">
        <v>145</v>
      </c>
      <c r="E36" s="8" t="s">
        <v>146</v>
      </c>
      <c r="F36" s="5" t="s">
        <v>136</v>
      </c>
      <c r="G36" s="5">
        <v>311</v>
      </c>
      <c r="H36" s="9">
        <v>81</v>
      </c>
      <c r="I36" s="5" t="str">
        <f t="shared" si="0"/>
        <v>良好</v>
      </c>
      <c r="J36" s="13"/>
      <c r="K36" s="5"/>
    </row>
    <row r="37" s="1" customFormat="1" ht="20" customHeight="1" spans="1:11">
      <c r="A37" s="5">
        <v>35</v>
      </c>
      <c r="B37" s="5"/>
      <c r="C37" s="6"/>
      <c r="D37" s="19"/>
      <c r="E37" s="12"/>
      <c r="F37" s="5" t="s">
        <v>136</v>
      </c>
      <c r="G37" s="5">
        <v>312</v>
      </c>
      <c r="H37" s="9">
        <v>77.33</v>
      </c>
      <c r="I37" s="5" t="str">
        <f t="shared" si="0"/>
        <v>合格</v>
      </c>
      <c r="J37" s="13"/>
      <c r="K37" s="5"/>
    </row>
    <row r="38" s="1" customFormat="1" ht="20" customHeight="1" spans="1:11">
      <c r="A38" s="5">
        <v>36</v>
      </c>
      <c r="B38" s="5"/>
      <c r="C38" s="6"/>
      <c r="D38" s="19"/>
      <c r="E38" s="12"/>
      <c r="F38" s="5" t="s">
        <v>136</v>
      </c>
      <c r="G38" s="5">
        <v>313</v>
      </c>
      <c r="H38" s="9">
        <v>80</v>
      </c>
      <c r="I38" s="5" t="str">
        <f t="shared" si="0"/>
        <v>良好</v>
      </c>
      <c r="J38" s="13"/>
      <c r="K38" s="5"/>
    </row>
    <row r="39" s="1" customFormat="1" ht="20" customHeight="1" spans="1:11">
      <c r="A39" s="5">
        <v>37</v>
      </c>
      <c r="B39" s="5"/>
      <c r="C39" s="6"/>
      <c r="D39" s="19"/>
      <c r="E39" s="12"/>
      <c r="F39" s="5" t="s">
        <v>136</v>
      </c>
      <c r="G39" s="5">
        <v>314</v>
      </c>
      <c r="H39" s="9">
        <v>79.33</v>
      </c>
      <c r="I39" s="5" t="str">
        <f t="shared" si="0"/>
        <v>合格</v>
      </c>
      <c r="J39" s="13"/>
      <c r="K39" s="5"/>
    </row>
    <row r="40" s="1" customFormat="1" ht="20" customHeight="1" spans="1:11">
      <c r="A40" s="5">
        <v>38</v>
      </c>
      <c r="B40" s="5"/>
      <c r="C40" s="6"/>
      <c r="D40" s="19"/>
      <c r="E40" s="12"/>
      <c r="F40" s="5" t="s">
        <v>136</v>
      </c>
      <c r="G40" s="5">
        <v>316</v>
      </c>
      <c r="H40" s="9">
        <v>80.67</v>
      </c>
      <c r="I40" s="5" t="str">
        <f t="shared" si="0"/>
        <v>良好</v>
      </c>
      <c r="J40" s="13"/>
      <c r="K40" s="5"/>
    </row>
    <row r="41" s="1" customFormat="1" ht="20" customHeight="1" spans="1:11">
      <c r="A41" s="5">
        <v>39</v>
      </c>
      <c r="B41" s="5"/>
      <c r="C41" s="6"/>
      <c r="D41" s="19"/>
      <c r="E41" s="12"/>
      <c r="F41" s="5" t="s">
        <v>136</v>
      </c>
      <c r="G41" s="5">
        <v>317</v>
      </c>
      <c r="H41" s="9">
        <v>82.33</v>
      </c>
      <c r="I41" s="5" t="str">
        <f t="shared" si="0"/>
        <v>良好</v>
      </c>
      <c r="J41" s="13"/>
      <c r="K41" s="5"/>
    </row>
    <row r="42" s="1" customFormat="1" ht="20" customHeight="1" spans="1:11">
      <c r="A42" s="5">
        <v>40</v>
      </c>
      <c r="B42" s="5"/>
      <c r="C42" s="6"/>
      <c r="D42" s="19"/>
      <c r="E42" s="12"/>
      <c r="F42" s="5" t="s">
        <v>136</v>
      </c>
      <c r="G42" s="5">
        <v>318</v>
      </c>
      <c r="H42" s="9">
        <v>90.67</v>
      </c>
      <c r="I42" s="5" t="str">
        <f t="shared" si="0"/>
        <v>优秀</v>
      </c>
      <c r="J42" s="13"/>
      <c r="K42" s="5"/>
    </row>
    <row r="43" s="1" customFormat="1" ht="20" customHeight="1" spans="1:11">
      <c r="A43" s="5">
        <v>41</v>
      </c>
      <c r="B43" s="5"/>
      <c r="C43" s="6"/>
      <c r="D43" s="19"/>
      <c r="E43" s="12"/>
      <c r="F43" s="5" t="s">
        <v>136</v>
      </c>
      <c r="G43" s="5">
        <v>319</v>
      </c>
      <c r="H43" s="9">
        <v>80.33</v>
      </c>
      <c r="I43" s="5" t="str">
        <f t="shared" si="0"/>
        <v>良好</v>
      </c>
      <c r="J43" s="13"/>
      <c r="K43" s="5"/>
    </row>
    <row r="44" s="1" customFormat="1" ht="20" customHeight="1" spans="1:11">
      <c r="A44" s="5">
        <v>42</v>
      </c>
      <c r="B44" s="5"/>
      <c r="C44" s="6"/>
      <c r="D44" s="19"/>
      <c r="E44" s="12"/>
      <c r="F44" s="5" t="s">
        <v>136</v>
      </c>
      <c r="G44" s="5">
        <v>320</v>
      </c>
      <c r="H44" s="9">
        <v>90</v>
      </c>
      <c r="I44" s="5" t="str">
        <f t="shared" si="0"/>
        <v>优秀</v>
      </c>
      <c r="J44" s="13"/>
      <c r="K44" s="5"/>
    </row>
    <row r="45" s="1" customFormat="1" ht="20" customHeight="1" spans="1:11">
      <c r="A45" s="5">
        <v>43</v>
      </c>
      <c r="B45" s="5"/>
      <c r="C45" s="6"/>
      <c r="D45" s="19"/>
      <c r="E45" s="12"/>
      <c r="F45" s="5" t="s">
        <v>136</v>
      </c>
      <c r="G45" s="5">
        <v>321</v>
      </c>
      <c r="H45" s="9">
        <v>74.33</v>
      </c>
      <c r="I45" s="5" t="str">
        <f t="shared" si="0"/>
        <v>合格</v>
      </c>
      <c r="J45" s="13"/>
      <c r="K45" s="5"/>
    </row>
    <row r="46" s="1" customFormat="1" ht="20" customHeight="1" spans="1:11">
      <c r="A46" s="5">
        <v>44</v>
      </c>
      <c r="B46" s="5"/>
      <c r="C46" s="6"/>
      <c r="D46" s="19"/>
      <c r="E46" s="12"/>
      <c r="F46" s="5" t="s">
        <v>136</v>
      </c>
      <c r="G46" s="5">
        <v>322</v>
      </c>
      <c r="H46" s="9">
        <v>87.33</v>
      </c>
      <c r="I46" s="5" t="str">
        <f t="shared" si="0"/>
        <v>良好</v>
      </c>
      <c r="J46" s="13"/>
      <c r="K46" s="5"/>
    </row>
    <row r="47" s="1" customFormat="1" ht="20" customHeight="1" spans="1:11">
      <c r="A47" s="5">
        <v>45</v>
      </c>
      <c r="B47" s="5"/>
      <c r="C47" s="6"/>
      <c r="D47" s="19"/>
      <c r="E47" s="12"/>
      <c r="F47" s="5" t="s">
        <v>136</v>
      </c>
      <c r="G47" s="5">
        <v>323</v>
      </c>
      <c r="H47" s="9">
        <v>80.33</v>
      </c>
      <c r="I47" s="5" t="str">
        <f t="shared" si="0"/>
        <v>良好</v>
      </c>
      <c r="J47" s="13"/>
      <c r="K47" s="5"/>
    </row>
    <row r="48" s="1" customFormat="1" ht="20" customHeight="1" spans="1:11">
      <c r="A48" s="5">
        <v>46</v>
      </c>
      <c r="B48" s="5"/>
      <c r="C48" s="6"/>
      <c r="D48" s="19"/>
      <c r="E48" s="12"/>
      <c r="F48" s="5" t="s">
        <v>136</v>
      </c>
      <c r="G48" s="5">
        <v>324</v>
      </c>
      <c r="H48" s="9">
        <v>84.33</v>
      </c>
      <c r="I48" s="5" t="str">
        <f t="shared" si="0"/>
        <v>良好</v>
      </c>
      <c r="J48" s="13"/>
      <c r="K48" s="5"/>
    </row>
    <row r="49" s="1" customFormat="1" ht="20" customHeight="1" spans="1:11">
      <c r="A49" s="5">
        <v>47</v>
      </c>
      <c r="B49" s="5"/>
      <c r="C49" s="6"/>
      <c r="D49" s="19"/>
      <c r="E49" s="12"/>
      <c r="F49" s="5" t="s">
        <v>136</v>
      </c>
      <c r="G49" s="5">
        <v>325</v>
      </c>
      <c r="H49" s="9">
        <v>84.33</v>
      </c>
      <c r="I49" s="5" t="str">
        <f t="shared" si="0"/>
        <v>良好</v>
      </c>
      <c r="J49" s="13"/>
      <c r="K49" s="5"/>
    </row>
    <row r="50" s="1" customFormat="1" ht="20" customHeight="1" spans="1:11">
      <c r="A50" s="5">
        <v>48</v>
      </c>
      <c r="B50" s="5"/>
      <c r="C50" s="6"/>
      <c r="D50" s="19"/>
      <c r="E50" s="12"/>
      <c r="F50" s="5" t="s">
        <v>136</v>
      </c>
      <c r="G50" s="5">
        <v>327</v>
      </c>
      <c r="H50" s="9">
        <v>76.33</v>
      </c>
      <c r="I50" s="5" t="str">
        <f t="shared" si="0"/>
        <v>合格</v>
      </c>
      <c r="J50" s="13"/>
      <c r="K50" s="5"/>
    </row>
    <row r="51" s="1" customFormat="1" ht="20" customHeight="1" spans="1:11">
      <c r="A51" s="5">
        <v>49</v>
      </c>
      <c r="B51" s="5"/>
      <c r="C51" s="6"/>
      <c r="D51" s="19"/>
      <c r="E51" s="12"/>
      <c r="F51" s="5" t="s">
        <v>136</v>
      </c>
      <c r="G51" s="5">
        <v>329</v>
      </c>
      <c r="H51" s="9">
        <v>81.33</v>
      </c>
      <c r="I51" s="5" t="str">
        <f t="shared" si="0"/>
        <v>良好</v>
      </c>
      <c r="J51" s="13"/>
      <c r="K51" s="5"/>
    </row>
    <row r="52" s="1" customFormat="1" ht="20" customHeight="1" spans="1:11">
      <c r="A52" s="5">
        <v>50</v>
      </c>
      <c r="B52" s="5"/>
      <c r="C52" s="6"/>
      <c r="D52" s="19"/>
      <c r="E52" s="15"/>
      <c r="F52" s="5" t="s">
        <v>136</v>
      </c>
      <c r="G52" s="5">
        <v>331</v>
      </c>
      <c r="H52" s="9">
        <v>77.67</v>
      </c>
      <c r="I52" s="5" t="str">
        <f t="shared" si="0"/>
        <v>合格</v>
      </c>
      <c r="J52" s="16"/>
      <c r="K52" s="5"/>
    </row>
    <row r="53" s="1" customFormat="1" ht="20" customHeight="1" spans="1:11">
      <c r="A53" s="5">
        <v>51</v>
      </c>
      <c r="B53" s="5" t="s">
        <v>133</v>
      </c>
      <c r="C53" s="6" t="s">
        <v>147</v>
      </c>
      <c r="D53" s="7" t="s">
        <v>14</v>
      </c>
      <c r="E53" s="12" t="s">
        <v>148</v>
      </c>
      <c r="F53" s="5" t="s">
        <v>136</v>
      </c>
      <c r="G53" s="5">
        <v>101</v>
      </c>
      <c r="H53" s="9">
        <v>86.33</v>
      </c>
      <c r="I53" s="5" t="str">
        <f t="shared" si="0"/>
        <v>良好</v>
      </c>
      <c r="J53" s="10">
        <f>AVERAGE(H53:H92)</f>
        <v>86.982</v>
      </c>
      <c r="K53" s="5"/>
    </row>
    <row r="54" s="1" customFormat="1" ht="20" customHeight="1" spans="1:11">
      <c r="A54" s="5">
        <v>52</v>
      </c>
      <c r="B54" s="5"/>
      <c r="C54" s="6"/>
      <c r="D54" s="11"/>
      <c r="E54" s="12"/>
      <c r="F54" s="5" t="s">
        <v>149</v>
      </c>
      <c r="G54" s="5">
        <v>301</v>
      </c>
      <c r="H54" s="9">
        <v>89.33</v>
      </c>
      <c r="I54" s="5" t="str">
        <f t="shared" si="0"/>
        <v>良好</v>
      </c>
      <c r="J54" s="13"/>
      <c r="K54" s="5"/>
    </row>
    <row r="55" s="1" customFormat="1" ht="20" customHeight="1" spans="1:11">
      <c r="A55" s="5">
        <v>53</v>
      </c>
      <c r="B55" s="5"/>
      <c r="C55" s="6"/>
      <c r="D55" s="11"/>
      <c r="E55" s="12"/>
      <c r="F55" s="5" t="s">
        <v>149</v>
      </c>
      <c r="G55" s="5">
        <v>302</v>
      </c>
      <c r="H55" s="9">
        <v>79</v>
      </c>
      <c r="I55" s="5" t="str">
        <f t="shared" si="0"/>
        <v>合格</v>
      </c>
      <c r="J55" s="13"/>
      <c r="K55" s="5"/>
    </row>
    <row r="56" s="1" customFormat="1" ht="20" customHeight="1" spans="1:11">
      <c r="A56" s="5">
        <v>54</v>
      </c>
      <c r="B56" s="5"/>
      <c r="C56" s="6"/>
      <c r="D56" s="11"/>
      <c r="E56" s="12"/>
      <c r="F56" s="5" t="s">
        <v>149</v>
      </c>
      <c r="G56" s="5">
        <v>303</v>
      </c>
      <c r="H56" s="9">
        <v>88.33</v>
      </c>
      <c r="I56" s="5" t="str">
        <f t="shared" si="0"/>
        <v>良好</v>
      </c>
      <c r="J56" s="13"/>
      <c r="K56" s="5"/>
    </row>
    <row r="57" s="1" customFormat="1" ht="20" customHeight="1" spans="1:11">
      <c r="A57" s="5">
        <v>55</v>
      </c>
      <c r="B57" s="5"/>
      <c r="C57" s="6"/>
      <c r="D57" s="11"/>
      <c r="E57" s="12"/>
      <c r="F57" s="5" t="s">
        <v>149</v>
      </c>
      <c r="G57" s="5">
        <v>304</v>
      </c>
      <c r="H57" s="9">
        <v>85.67</v>
      </c>
      <c r="I57" s="5" t="str">
        <f t="shared" si="0"/>
        <v>良好</v>
      </c>
      <c r="J57" s="13"/>
      <c r="K57" s="5"/>
    </row>
    <row r="58" s="1" customFormat="1" ht="20" customHeight="1" spans="1:11">
      <c r="A58" s="5">
        <v>56</v>
      </c>
      <c r="B58" s="5"/>
      <c r="C58" s="6"/>
      <c r="D58" s="11"/>
      <c r="E58" s="12"/>
      <c r="F58" s="5" t="s">
        <v>149</v>
      </c>
      <c r="G58" s="5">
        <v>309</v>
      </c>
      <c r="H58" s="9">
        <v>86.33</v>
      </c>
      <c r="I58" s="5" t="str">
        <f t="shared" si="0"/>
        <v>良好</v>
      </c>
      <c r="J58" s="13"/>
      <c r="K58" s="5"/>
    </row>
    <row r="59" s="1" customFormat="1" ht="20" customHeight="1" spans="1:11">
      <c r="A59" s="5">
        <v>57</v>
      </c>
      <c r="B59" s="5"/>
      <c r="C59" s="6"/>
      <c r="D59" s="11"/>
      <c r="E59" s="12"/>
      <c r="F59" s="5" t="s">
        <v>149</v>
      </c>
      <c r="G59" s="5">
        <v>310</v>
      </c>
      <c r="H59" s="9">
        <v>85</v>
      </c>
      <c r="I59" s="5" t="str">
        <f t="shared" si="0"/>
        <v>良好</v>
      </c>
      <c r="J59" s="13"/>
      <c r="K59" s="5"/>
    </row>
    <row r="60" s="1" customFormat="1" ht="20" customHeight="1" spans="1:11">
      <c r="A60" s="5">
        <v>58</v>
      </c>
      <c r="B60" s="5"/>
      <c r="C60" s="6"/>
      <c r="D60" s="11"/>
      <c r="E60" s="12"/>
      <c r="F60" s="5" t="s">
        <v>149</v>
      </c>
      <c r="G60" s="5">
        <v>311</v>
      </c>
      <c r="H60" s="9">
        <v>90.33</v>
      </c>
      <c r="I60" s="5" t="str">
        <f t="shared" si="0"/>
        <v>优秀</v>
      </c>
      <c r="J60" s="13"/>
      <c r="K60" s="5"/>
    </row>
    <row r="61" s="1" customFormat="1" ht="20" customHeight="1" spans="1:11">
      <c r="A61" s="5">
        <v>59</v>
      </c>
      <c r="B61" s="5"/>
      <c r="C61" s="6"/>
      <c r="D61" s="11"/>
      <c r="E61" s="12"/>
      <c r="F61" s="5" t="s">
        <v>149</v>
      </c>
      <c r="G61" s="5">
        <v>312</v>
      </c>
      <c r="H61" s="9">
        <v>92.33</v>
      </c>
      <c r="I61" s="5" t="str">
        <f t="shared" si="0"/>
        <v>优秀</v>
      </c>
      <c r="J61" s="13"/>
      <c r="K61" s="5"/>
    </row>
    <row r="62" s="1" customFormat="1" ht="20" customHeight="1" spans="1:11">
      <c r="A62" s="5">
        <v>60</v>
      </c>
      <c r="B62" s="5"/>
      <c r="C62" s="6"/>
      <c r="D62" s="11"/>
      <c r="E62" s="12"/>
      <c r="F62" s="5" t="s">
        <v>149</v>
      </c>
      <c r="G62" s="5">
        <v>313</v>
      </c>
      <c r="H62" s="9">
        <v>90.33</v>
      </c>
      <c r="I62" s="5" t="str">
        <f t="shared" si="0"/>
        <v>优秀</v>
      </c>
      <c r="J62" s="13"/>
      <c r="K62" s="5"/>
    </row>
    <row r="63" s="1" customFormat="1" ht="20" customHeight="1" spans="1:11">
      <c r="A63" s="5">
        <v>61</v>
      </c>
      <c r="B63" s="5"/>
      <c r="C63" s="6"/>
      <c r="D63" s="11"/>
      <c r="E63" s="12"/>
      <c r="F63" s="5" t="s">
        <v>149</v>
      </c>
      <c r="G63" s="5">
        <v>314</v>
      </c>
      <c r="H63" s="9">
        <v>91</v>
      </c>
      <c r="I63" s="5" t="str">
        <f t="shared" si="0"/>
        <v>优秀</v>
      </c>
      <c r="J63" s="13"/>
      <c r="K63" s="5"/>
    </row>
    <row r="64" s="1" customFormat="1" ht="20" customHeight="1" spans="1:11">
      <c r="A64" s="5">
        <v>62</v>
      </c>
      <c r="B64" s="5"/>
      <c r="C64" s="6"/>
      <c r="D64" s="11"/>
      <c r="E64" s="12"/>
      <c r="F64" s="5" t="s">
        <v>149</v>
      </c>
      <c r="G64" s="5">
        <v>315</v>
      </c>
      <c r="H64" s="9">
        <v>88.33</v>
      </c>
      <c r="I64" s="5" t="str">
        <f t="shared" si="0"/>
        <v>良好</v>
      </c>
      <c r="J64" s="13"/>
      <c r="K64" s="5"/>
    </row>
    <row r="65" s="1" customFormat="1" ht="20" customHeight="1" spans="1:11">
      <c r="A65" s="5">
        <v>63</v>
      </c>
      <c r="B65" s="5"/>
      <c r="C65" s="6"/>
      <c r="D65" s="11"/>
      <c r="E65" s="12"/>
      <c r="F65" s="5" t="s">
        <v>149</v>
      </c>
      <c r="G65" s="5">
        <v>316</v>
      </c>
      <c r="H65" s="9">
        <v>84.33</v>
      </c>
      <c r="I65" s="5" t="str">
        <f t="shared" si="0"/>
        <v>良好</v>
      </c>
      <c r="J65" s="13"/>
      <c r="K65" s="5"/>
    </row>
    <row r="66" s="1" customFormat="1" ht="20" customHeight="1" spans="1:11">
      <c r="A66" s="5">
        <v>64</v>
      </c>
      <c r="B66" s="5"/>
      <c r="C66" s="6"/>
      <c r="D66" s="11"/>
      <c r="E66" s="12"/>
      <c r="F66" s="5" t="s">
        <v>149</v>
      </c>
      <c r="G66" s="5">
        <v>317</v>
      </c>
      <c r="H66" s="9">
        <v>81</v>
      </c>
      <c r="I66" s="5" t="str">
        <f t="shared" si="0"/>
        <v>良好</v>
      </c>
      <c r="J66" s="13"/>
      <c r="K66" s="5"/>
    </row>
    <row r="67" s="1" customFormat="1" ht="20" customHeight="1" spans="1:11">
      <c r="A67" s="5">
        <v>65</v>
      </c>
      <c r="B67" s="5"/>
      <c r="C67" s="6"/>
      <c r="D67" s="11"/>
      <c r="E67" s="12"/>
      <c r="F67" s="5" t="s">
        <v>149</v>
      </c>
      <c r="G67" s="5">
        <v>318</v>
      </c>
      <c r="H67" s="9">
        <v>81</v>
      </c>
      <c r="I67" s="5" t="str">
        <f t="shared" ref="I67:I130" si="1">IF(H67&gt;=90,"优秀",IF(H67&gt;=80,"良好",IF(H67&gt;=70,"合格","不合格")))</f>
        <v>良好</v>
      </c>
      <c r="J67" s="13"/>
      <c r="K67" s="5"/>
    </row>
    <row r="68" s="1" customFormat="1" ht="20" customHeight="1" spans="1:11">
      <c r="A68" s="5">
        <v>66</v>
      </c>
      <c r="B68" s="5"/>
      <c r="C68" s="6"/>
      <c r="D68" s="11"/>
      <c r="E68" s="8" t="s">
        <v>150</v>
      </c>
      <c r="F68" s="5" t="s">
        <v>149</v>
      </c>
      <c r="G68" s="5">
        <v>305</v>
      </c>
      <c r="H68" s="9">
        <v>87.67</v>
      </c>
      <c r="I68" s="5" t="str">
        <f t="shared" si="1"/>
        <v>良好</v>
      </c>
      <c r="J68" s="13"/>
      <c r="K68" s="5"/>
    </row>
    <row r="69" s="1" customFormat="1" ht="20" customHeight="1" spans="1:11">
      <c r="A69" s="5">
        <v>67</v>
      </c>
      <c r="B69" s="5"/>
      <c r="C69" s="6"/>
      <c r="D69" s="11"/>
      <c r="E69" s="12"/>
      <c r="F69" s="5" t="s">
        <v>149</v>
      </c>
      <c r="G69" s="5">
        <v>306</v>
      </c>
      <c r="H69" s="9">
        <v>88</v>
      </c>
      <c r="I69" s="5" t="str">
        <f t="shared" si="1"/>
        <v>良好</v>
      </c>
      <c r="J69" s="13"/>
      <c r="K69" s="5"/>
    </row>
    <row r="70" s="1" customFormat="1" ht="20" customHeight="1" spans="1:11">
      <c r="A70" s="5">
        <v>68</v>
      </c>
      <c r="B70" s="5"/>
      <c r="C70" s="6"/>
      <c r="D70" s="11"/>
      <c r="E70" s="12"/>
      <c r="F70" s="5" t="s">
        <v>149</v>
      </c>
      <c r="G70" s="5">
        <v>307</v>
      </c>
      <c r="H70" s="9">
        <v>89.33</v>
      </c>
      <c r="I70" s="5" t="str">
        <f t="shared" si="1"/>
        <v>良好</v>
      </c>
      <c r="J70" s="13"/>
      <c r="K70" s="5"/>
    </row>
    <row r="71" s="1" customFormat="1" ht="20" customHeight="1" spans="1:11">
      <c r="A71" s="5">
        <v>69</v>
      </c>
      <c r="B71" s="5"/>
      <c r="C71" s="6"/>
      <c r="D71" s="11"/>
      <c r="E71" s="12"/>
      <c r="F71" s="5" t="s">
        <v>149</v>
      </c>
      <c r="G71" s="5">
        <v>308</v>
      </c>
      <c r="H71" s="9">
        <v>90.67</v>
      </c>
      <c r="I71" s="5" t="str">
        <f t="shared" si="1"/>
        <v>优秀</v>
      </c>
      <c r="J71" s="13"/>
      <c r="K71" s="5"/>
    </row>
    <row r="72" s="1" customFormat="1" ht="20" customHeight="1" spans="1:11">
      <c r="A72" s="5">
        <v>70</v>
      </c>
      <c r="B72" s="5"/>
      <c r="C72" s="6"/>
      <c r="D72" s="11"/>
      <c r="E72" s="12"/>
      <c r="F72" s="5" t="s">
        <v>149</v>
      </c>
      <c r="G72" s="5">
        <v>319</v>
      </c>
      <c r="H72" s="9">
        <v>85</v>
      </c>
      <c r="I72" s="5" t="str">
        <f t="shared" si="1"/>
        <v>良好</v>
      </c>
      <c r="J72" s="13"/>
      <c r="K72" s="5"/>
    </row>
    <row r="73" s="1" customFormat="1" ht="20" customHeight="1" spans="1:11">
      <c r="A73" s="5">
        <v>71</v>
      </c>
      <c r="B73" s="5"/>
      <c r="C73" s="6"/>
      <c r="D73" s="11"/>
      <c r="E73" s="12"/>
      <c r="F73" s="5" t="s">
        <v>149</v>
      </c>
      <c r="G73" s="5">
        <v>320</v>
      </c>
      <c r="H73" s="9">
        <v>88.33</v>
      </c>
      <c r="I73" s="5" t="str">
        <f t="shared" si="1"/>
        <v>良好</v>
      </c>
      <c r="J73" s="13"/>
      <c r="K73" s="5"/>
    </row>
    <row r="74" s="1" customFormat="1" ht="20" customHeight="1" spans="1:11">
      <c r="A74" s="5">
        <v>72</v>
      </c>
      <c r="B74" s="5"/>
      <c r="C74" s="6"/>
      <c r="D74" s="11"/>
      <c r="E74" s="12"/>
      <c r="F74" s="5" t="s">
        <v>149</v>
      </c>
      <c r="G74" s="5">
        <v>321</v>
      </c>
      <c r="H74" s="9">
        <v>89.33</v>
      </c>
      <c r="I74" s="5" t="str">
        <f t="shared" si="1"/>
        <v>良好</v>
      </c>
      <c r="J74" s="13"/>
      <c r="K74" s="5"/>
    </row>
    <row r="75" s="1" customFormat="1" ht="20" customHeight="1" spans="1:11">
      <c r="A75" s="5">
        <v>73</v>
      </c>
      <c r="B75" s="5"/>
      <c r="C75" s="6"/>
      <c r="D75" s="11"/>
      <c r="E75" s="12"/>
      <c r="F75" s="5" t="s">
        <v>149</v>
      </c>
      <c r="G75" s="5">
        <v>322</v>
      </c>
      <c r="H75" s="9">
        <v>90.33</v>
      </c>
      <c r="I75" s="5" t="str">
        <f t="shared" si="1"/>
        <v>优秀</v>
      </c>
      <c r="J75" s="13"/>
      <c r="K75" s="5"/>
    </row>
    <row r="76" s="1" customFormat="1" ht="20" customHeight="1" spans="1:11">
      <c r="A76" s="5">
        <v>74</v>
      </c>
      <c r="B76" s="5"/>
      <c r="C76" s="6"/>
      <c r="D76" s="11"/>
      <c r="E76" s="12"/>
      <c r="F76" s="5" t="s">
        <v>149</v>
      </c>
      <c r="G76" s="5">
        <v>330</v>
      </c>
      <c r="H76" s="9">
        <v>82.33</v>
      </c>
      <c r="I76" s="5" t="str">
        <f t="shared" si="1"/>
        <v>良好</v>
      </c>
      <c r="J76" s="13"/>
      <c r="K76" s="5"/>
    </row>
    <row r="77" s="1" customFormat="1" ht="20" customHeight="1" spans="1:11">
      <c r="A77" s="5">
        <v>75</v>
      </c>
      <c r="B77" s="5"/>
      <c r="C77" s="6"/>
      <c r="D77" s="11"/>
      <c r="E77" s="12"/>
      <c r="F77" s="5" t="s">
        <v>149</v>
      </c>
      <c r="G77" s="5">
        <v>331</v>
      </c>
      <c r="H77" s="9">
        <v>86.67</v>
      </c>
      <c r="I77" s="5" t="str">
        <f t="shared" si="1"/>
        <v>良好</v>
      </c>
      <c r="J77" s="13"/>
      <c r="K77" s="5"/>
    </row>
    <row r="78" s="1" customFormat="1" ht="20" customHeight="1" spans="1:11">
      <c r="A78" s="5">
        <v>76</v>
      </c>
      <c r="B78" s="5"/>
      <c r="C78" s="6"/>
      <c r="D78" s="11"/>
      <c r="E78" s="12"/>
      <c r="F78" s="5" t="s">
        <v>149</v>
      </c>
      <c r="G78" s="5">
        <v>332</v>
      </c>
      <c r="H78" s="9">
        <v>90.33</v>
      </c>
      <c r="I78" s="5" t="str">
        <f t="shared" si="1"/>
        <v>优秀</v>
      </c>
      <c r="J78" s="13"/>
      <c r="K78" s="5"/>
    </row>
    <row r="79" s="1" customFormat="1" ht="20" customHeight="1" spans="1:11">
      <c r="A79" s="5">
        <v>77</v>
      </c>
      <c r="B79" s="5"/>
      <c r="C79" s="6"/>
      <c r="D79" s="11"/>
      <c r="E79" s="12"/>
      <c r="F79" s="5" t="s">
        <v>149</v>
      </c>
      <c r="G79" s="5">
        <v>334</v>
      </c>
      <c r="H79" s="9">
        <v>90.33</v>
      </c>
      <c r="I79" s="5" t="str">
        <f t="shared" si="1"/>
        <v>优秀</v>
      </c>
      <c r="J79" s="13"/>
      <c r="K79" s="5"/>
    </row>
    <row r="80" s="1" customFormat="1" ht="20" customHeight="1" spans="1:11">
      <c r="A80" s="5">
        <v>78</v>
      </c>
      <c r="B80" s="5"/>
      <c r="C80" s="6"/>
      <c r="D80" s="11"/>
      <c r="E80" s="12"/>
      <c r="F80" s="5" t="s">
        <v>149</v>
      </c>
      <c r="G80" s="5">
        <v>335</v>
      </c>
      <c r="H80" s="9">
        <v>87.67</v>
      </c>
      <c r="I80" s="5" t="str">
        <f t="shared" si="1"/>
        <v>良好</v>
      </c>
      <c r="J80" s="13"/>
      <c r="K80" s="5"/>
    </row>
    <row r="81" s="1" customFormat="1" ht="20" customHeight="1" spans="1:11">
      <c r="A81" s="5">
        <v>79</v>
      </c>
      <c r="B81" s="5"/>
      <c r="C81" s="6"/>
      <c r="D81" s="11"/>
      <c r="E81" s="12"/>
      <c r="F81" s="5" t="s">
        <v>149</v>
      </c>
      <c r="G81" s="5">
        <v>336</v>
      </c>
      <c r="H81" s="9">
        <v>86</v>
      </c>
      <c r="I81" s="5" t="str">
        <f t="shared" si="1"/>
        <v>良好</v>
      </c>
      <c r="J81" s="13"/>
      <c r="K81" s="5"/>
    </row>
    <row r="82" s="1" customFormat="1" ht="20" customHeight="1" spans="1:11">
      <c r="A82" s="5">
        <v>80</v>
      </c>
      <c r="B82" s="5"/>
      <c r="C82" s="6"/>
      <c r="D82" s="11"/>
      <c r="E82" s="12"/>
      <c r="F82" s="5" t="s">
        <v>149</v>
      </c>
      <c r="G82" s="5">
        <v>337</v>
      </c>
      <c r="H82" s="9">
        <v>82</v>
      </c>
      <c r="I82" s="5" t="str">
        <f t="shared" si="1"/>
        <v>良好</v>
      </c>
      <c r="J82" s="13"/>
      <c r="K82" s="5"/>
    </row>
    <row r="83" s="1" customFormat="1" ht="20" customHeight="1" spans="1:11">
      <c r="A83" s="5">
        <v>81</v>
      </c>
      <c r="B83" s="5"/>
      <c r="C83" s="6"/>
      <c r="D83" s="11"/>
      <c r="E83" s="12"/>
      <c r="F83" s="5" t="s">
        <v>149</v>
      </c>
      <c r="G83" s="5">
        <v>338</v>
      </c>
      <c r="H83" s="9">
        <v>92</v>
      </c>
      <c r="I83" s="5" t="str">
        <f t="shared" si="1"/>
        <v>优秀</v>
      </c>
      <c r="J83" s="13"/>
      <c r="K83" s="5"/>
    </row>
    <row r="84" s="1" customFormat="1" ht="20" customHeight="1" spans="1:11">
      <c r="A84" s="5">
        <v>82</v>
      </c>
      <c r="B84" s="5"/>
      <c r="C84" s="6"/>
      <c r="D84" s="11"/>
      <c r="E84" s="15"/>
      <c r="F84" s="5" t="s">
        <v>149</v>
      </c>
      <c r="G84" s="5">
        <v>339</v>
      </c>
      <c r="H84" s="9">
        <v>88.33</v>
      </c>
      <c r="I84" s="5" t="str">
        <f t="shared" si="1"/>
        <v>良好</v>
      </c>
      <c r="J84" s="13"/>
      <c r="K84" s="5"/>
    </row>
    <row r="85" s="1" customFormat="1" ht="20" customHeight="1" spans="1:11">
      <c r="A85" s="5">
        <v>83</v>
      </c>
      <c r="B85" s="5"/>
      <c r="C85" s="6"/>
      <c r="D85" s="11"/>
      <c r="E85" s="8" t="s">
        <v>151</v>
      </c>
      <c r="F85" s="5" t="s">
        <v>149</v>
      </c>
      <c r="G85" s="5">
        <v>323</v>
      </c>
      <c r="H85" s="9">
        <v>90.33</v>
      </c>
      <c r="I85" s="5" t="str">
        <f t="shared" si="1"/>
        <v>优秀</v>
      </c>
      <c r="J85" s="13"/>
      <c r="K85" s="5"/>
    </row>
    <row r="86" s="1" customFormat="1" ht="20" customHeight="1" spans="1:11">
      <c r="A86" s="5">
        <v>84</v>
      </c>
      <c r="B86" s="5"/>
      <c r="C86" s="6"/>
      <c r="D86" s="11"/>
      <c r="E86" s="15"/>
      <c r="F86" s="5" t="s">
        <v>149</v>
      </c>
      <c r="G86" s="5">
        <v>333</v>
      </c>
      <c r="H86" s="9">
        <v>90</v>
      </c>
      <c r="I86" s="5" t="str">
        <f t="shared" si="1"/>
        <v>优秀</v>
      </c>
      <c r="J86" s="13"/>
      <c r="K86" s="5"/>
    </row>
    <row r="87" s="1" customFormat="1" ht="20" customHeight="1" spans="1:11">
      <c r="A87" s="5">
        <v>85</v>
      </c>
      <c r="B87" s="5"/>
      <c r="C87" s="6"/>
      <c r="D87" s="11"/>
      <c r="E87" s="8" t="s">
        <v>35</v>
      </c>
      <c r="F87" s="5" t="s">
        <v>149</v>
      </c>
      <c r="G87" s="5">
        <v>324</v>
      </c>
      <c r="H87" s="9">
        <v>88.33</v>
      </c>
      <c r="I87" s="5" t="str">
        <f t="shared" si="1"/>
        <v>良好</v>
      </c>
      <c r="J87" s="13"/>
      <c r="K87" s="5"/>
    </row>
    <row r="88" s="1" customFormat="1" ht="20" customHeight="1" spans="1:11">
      <c r="A88" s="5">
        <v>86</v>
      </c>
      <c r="B88" s="5"/>
      <c r="C88" s="6"/>
      <c r="D88" s="11"/>
      <c r="E88" s="12"/>
      <c r="F88" s="5" t="s">
        <v>149</v>
      </c>
      <c r="G88" s="5">
        <v>325</v>
      </c>
      <c r="H88" s="9">
        <v>82</v>
      </c>
      <c r="I88" s="5" t="str">
        <f t="shared" si="1"/>
        <v>良好</v>
      </c>
      <c r="J88" s="13"/>
      <c r="K88" s="5"/>
    </row>
    <row r="89" s="1" customFormat="1" ht="20" customHeight="1" spans="1:11">
      <c r="A89" s="5">
        <v>87</v>
      </c>
      <c r="B89" s="5"/>
      <c r="C89" s="6"/>
      <c r="D89" s="11"/>
      <c r="E89" s="12"/>
      <c r="F89" s="5" t="s">
        <v>149</v>
      </c>
      <c r="G89" s="5">
        <v>326</v>
      </c>
      <c r="H89" s="9">
        <v>89</v>
      </c>
      <c r="I89" s="5" t="str">
        <f t="shared" si="1"/>
        <v>良好</v>
      </c>
      <c r="J89" s="13"/>
      <c r="K89" s="5"/>
    </row>
    <row r="90" s="1" customFormat="1" ht="20" customHeight="1" spans="1:11">
      <c r="A90" s="5">
        <v>88</v>
      </c>
      <c r="B90" s="5"/>
      <c r="C90" s="6"/>
      <c r="D90" s="11"/>
      <c r="E90" s="12"/>
      <c r="F90" s="5" t="s">
        <v>149</v>
      </c>
      <c r="G90" s="5">
        <v>327</v>
      </c>
      <c r="H90" s="9">
        <v>75</v>
      </c>
      <c r="I90" s="5" t="str">
        <f t="shared" si="1"/>
        <v>合格</v>
      </c>
      <c r="J90" s="13"/>
      <c r="K90" s="5"/>
    </row>
    <row r="91" s="1" customFormat="1" ht="20" customHeight="1" spans="1:11">
      <c r="A91" s="5">
        <v>89</v>
      </c>
      <c r="B91" s="5"/>
      <c r="C91" s="6"/>
      <c r="D91" s="11"/>
      <c r="E91" s="12"/>
      <c r="F91" s="5" t="s">
        <v>149</v>
      </c>
      <c r="G91" s="5">
        <v>328</v>
      </c>
      <c r="H91" s="9">
        <v>83.33</v>
      </c>
      <c r="I91" s="5" t="str">
        <f t="shared" si="1"/>
        <v>良好</v>
      </c>
      <c r="J91" s="13"/>
      <c r="K91" s="5"/>
    </row>
    <row r="92" s="1" customFormat="1" ht="20" customHeight="1" spans="1:11">
      <c r="A92" s="5">
        <v>90</v>
      </c>
      <c r="B92" s="5"/>
      <c r="C92" s="6"/>
      <c r="D92" s="14"/>
      <c r="E92" s="15"/>
      <c r="F92" s="5" t="s">
        <v>149</v>
      </c>
      <c r="G92" s="5">
        <v>329</v>
      </c>
      <c r="H92" s="9">
        <v>88.33</v>
      </c>
      <c r="I92" s="5" t="str">
        <f t="shared" si="1"/>
        <v>良好</v>
      </c>
      <c r="J92" s="16"/>
      <c r="K92" s="5"/>
    </row>
    <row r="93" s="1" customFormat="1" ht="20" customHeight="1" spans="1:11">
      <c r="A93" s="5">
        <v>91</v>
      </c>
      <c r="B93" s="5"/>
      <c r="C93" s="6"/>
      <c r="D93" s="19" t="s">
        <v>152</v>
      </c>
      <c r="E93" s="8" t="s">
        <v>146</v>
      </c>
      <c r="F93" s="5" t="s">
        <v>149</v>
      </c>
      <c r="G93" s="5">
        <v>341</v>
      </c>
      <c r="H93" s="9">
        <v>88.67</v>
      </c>
      <c r="I93" s="5" t="str">
        <f t="shared" si="1"/>
        <v>良好</v>
      </c>
      <c r="J93" s="10">
        <f>AVERAGE(H93:H98)</f>
        <v>81.555</v>
      </c>
      <c r="K93" s="5"/>
    </row>
    <row r="94" s="1" customFormat="1" ht="20" customHeight="1" spans="1:11">
      <c r="A94" s="5">
        <v>92</v>
      </c>
      <c r="B94" s="5"/>
      <c r="C94" s="6"/>
      <c r="D94" s="19"/>
      <c r="E94" s="12"/>
      <c r="F94" s="5" t="s">
        <v>149</v>
      </c>
      <c r="G94" s="5">
        <v>343</v>
      </c>
      <c r="H94" s="9">
        <v>91.33</v>
      </c>
      <c r="I94" s="5" t="str">
        <f t="shared" si="1"/>
        <v>优秀</v>
      </c>
      <c r="J94" s="13"/>
      <c r="K94" s="5"/>
    </row>
    <row r="95" s="1" customFormat="1" ht="20" customHeight="1" spans="1:11">
      <c r="A95" s="5">
        <v>93</v>
      </c>
      <c r="B95" s="5"/>
      <c r="C95" s="6"/>
      <c r="D95" s="19"/>
      <c r="E95" s="12"/>
      <c r="F95" s="5" t="s">
        <v>149</v>
      </c>
      <c r="G95" s="5">
        <v>345</v>
      </c>
      <c r="H95" s="9">
        <v>88</v>
      </c>
      <c r="I95" s="5" t="str">
        <f t="shared" si="1"/>
        <v>良好</v>
      </c>
      <c r="J95" s="13"/>
      <c r="K95" s="5"/>
    </row>
    <row r="96" s="1" customFormat="1" ht="20" customHeight="1" spans="1:11">
      <c r="A96" s="5">
        <v>94</v>
      </c>
      <c r="B96" s="5"/>
      <c r="C96" s="6"/>
      <c r="D96" s="19"/>
      <c r="E96" s="15"/>
      <c r="F96" s="5" t="s">
        <v>149</v>
      </c>
      <c r="G96" s="5">
        <v>347</v>
      </c>
      <c r="H96" s="9">
        <v>86.33</v>
      </c>
      <c r="I96" s="5" t="str">
        <f t="shared" si="1"/>
        <v>良好</v>
      </c>
      <c r="J96" s="13"/>
      <c r="K96" s="5"/>
    </row>
    <row r="97" s="1" customFormat="1" ht="20" customHeight="1" spans="1:11">
      <c r="A97" s="5">
        <v>95</v>
      </c>
      <c r="B97" s="5" t="s">
        <v>139</v>
      </c>
      <c r="C97" s="6" t="s">
        <v>140</v>
      </c>
      <c r="D97" s="18" t="s">
        <v>85</v>
      </c>
      <c r="E97" s="8" t="s">
        <v>153</v>
      </c>
      <c r="F97" s="5" t="s">
        <v>149</v>
      </c>
      <c r="G97" s="5">
        <v>501</v>
      </c>
      <c r="H97" s="9">
        <v>73.67</v>
      </c>
      <c r="I97" s="5" t="str">
        <f t="shared" si="1"/>
        <v>合格</v>
      </c>
      <c r="J97" s="13"/>
      <c r="K97" s="5" t="s">
        <v>154</v>
      </c>
    </row>
    <row r="98" s="1" customFormat="1" ht="20" customHeight="1" spans="1:11">
      <c r="A98" s="5">
        <v>96</v>
      </c>
      <c r="B98" s="5"/>
      <c r="C98" s="6"/>
      <c r="D98" s="20"/>
      <c r="E98" s="15"/>
      <c r="F98" s="5" t="s">
        <v>149</v>
      </c>
      <c r="G98" s="5">
        <v>502</v>
      </c>
      <c r="H98" s="9">
        <v>61.33</v>
      </c>
      <c r="I98" s="5" t="str">
        <f t="shared" si="1"/>
        <v>不合格</v>
      </c>
      <c r="J98" s="16"/>
      <c r="K98" s="5" t="s">
        <v>155</v>
      </c>
    </row>
    <row r="99" s="1" customFormat="1" ht="20" customHeight="1" spans="1:11">
      <c r="A99" s="5">
        <v>97</v>
      </c>
      <c r="B99" s="5"/>
      <c r="C99" s="6"/>
      <c r="D99" s="7" t="s">
        <v>104</v>
      </c>
      <c r="E99" s="8" t="s">
        <v>156</v>
      </c>
      <c r="F99" s="5" t="s">
        <v>149</v>
      </c>
      <c r="G99" s="5">
        <v>520</v>
      </c>
      <c r="H99" s="9">
        <v>84.33</v>
      </c>
      <c r="I99" s="5" t="str">
        <f t="shared" si="1"/>
        <v>良好</v>
      </c>
      <c r="J99" s="10">
        <f>AVERAGE(H99:H131)</f>
        <v>81.4339393939394</v>
      </c>
      <c r="K99" s="5"/>
    </row>
    <row r="100" s="1" customFormat="1" ht="20" customHeight="1" spans="1:11">
      <c r="A100" s="5">
        <v>98</v>
      </c>
      <c r="B100" s="5"/>
      <c r="C100" s="6"/>
      <c r="D100" s="11"/>
      <c r="E100" s="12"/>
      <c r="F100" s="5" t="s">
        <v>149</v>
      </c>
      <c r="G100" s="5">
        <v>521</v>
      </c>
      <c r="H100" s="9">
        <v>79.67</v>
      </c>
      <c r="I100" s="5" t="str">
        <f t="shared" si="1"/>
        <v>合格</v>
      </c>
      <c r="J100" s="13"/>
      <c r="K100" s="5"/>
    </row>
    <row r="101" s="1" customFormat="1" ht="20" customHeight="1" spans="1:11">
      <c r="A101" s="5">
        <v>99</v>
      </c>
      <c r="B101" s="5"/>
      <c r="C101" s="6"/>
      <c r="D101" s="11"/>
      <c r="E101" s="12"/>
      <c r="F101" s="5" t="s">
        <v>149</v>
      </c>
      <c r="G101" s="5">
        <v>522</v>
      </c>
      <c r="H101" s="9">
        <v>90</v>
      </c>
      <c r="I101" s="5" t="str">
        <f t="shared" si="1"/>
        <v>优秀</v>
      </c>
      <c r="J101" s="13"/>
      <c r="K101" s="5"/>
    </row>
    <row r="102" s="1" customFormat="1" ht="20" customHeight="1" spans="1:11">
      <c r="A102" s="5">
        <v>100</v>
      </c>
      <c r="B102" s="5"/>
      <c r="C102" s="6"/>
      <c r="D102" s="11"/>
      <c r="E102" s="12"/>
      <c r="F102" s="5" t="s">
        <v>149</v>
      </c>
      <c r="G102" s="5">
        <v>523</v>
      </c>
      <c r="H102" s="9">
        <v>79.67</v>
      </c>
      <c r="I102" s="5" t="str">
        <f t="shared" si="1"/>
        <v>合格</v>
      </c>
      <c r="J102" s="13"/>
      <c r="K102" s="5"/>
    </row>
    <row r="103" s="1" customFormat="1" ht="20" customHeight="1" spans="1:11">
      <c r="A103" s="5">
        <v>101</v>
      </c>
      <c r="B103" s="5"/>
      <c r="C103" s="6"/>
      <c r="D103" s="11"/>
      <c r="E103" s="12"/>
      <c r="F103" s="5" t="s">
        <v>149</v>
      </c>
      <c r="G103" s="5">
        <v>524</v>
      </c>
      <c r="H103" s="9">
        <v>81.67</v>
      </c>
      <c r="I103" s="5" t="str">
        <f t="shared" si="1"/>
        <v>良好</v>
      </c>
      <c r="J103" s="13"/>
      <c r="K103" s="5"/>
    </row>
    <row r="104" s="1" customFormat="1" ht="20" customHeight="1" spans="1:11">
      <c r="A104" s="5">
        <v>102</v>
      </c>
      <c r="B104" s="5"/>
      <c r="C104" s="6"/>
      <c r="D104" s="11"/>
      <c r="E104" s="15"/>
      <c r="F104" s="5" t="s">
        <v>149</v>
      </c>
      <c r="G104" s="5">
        <v>525</v>
      </c>
      <c r="H104" s="9">
        <v>79</v>
      </c>
      <c r="I104" s="5" t="str">
        <f t="shared" si="1"/>
        <v>合格</v>
      </c>
      <c r="J104" s="13"/>
      <c r="K104" s="5"/>
    </row>
    <row r="105" s="1" customFormat="1" ht="20" customHeight="1" spans="1:11">
      <c r="A105" s="5">
        <v>103</v>
      </c>
      <c r="B105" s="5"/>
      <c r="C105" s="6"/>
      <c r="D105" s="11"/>
      <c r="E105" s="8" t="s">
        <v>157</v>
      </c>
      <c r="F105" s="5" t="s">
        <v>149</v>
      </c>
      <c r="G105" s="5">
        <v>503</v>
      </c>
      <c r="H105" s="9">
        <v>81</v>
      </c>
      <c r="I105" s="5" t="str">
        <f t="shared" si="1"/>
        <v>良好</v>
      </c>
      <c r="J105" s="13"/>
      <c r="K105" s="5"/>
    </row>
    <row r="106" s="1" customFormat="1" ht="20" customHeight="1" spans="1:11">
      <c r="A106" s="5">
        <v>104</v>
      </c>
      <c r="B106" s="5"/>
      <c r="C106" s="6"/>
      <c r="D106" s="11"/>
      <c r="E106" s="12"/>
      <c r="F106" s="5" t="s">
        <v>149</v>
      </c>
      <c r="G106" s="5">
        <v>504</v>
      </c>
      <c r="H106" s="9">
        <v>80</v>
      </c>
      <c r="I106" s="5" t="str">
        <f t="shared" si="1"/>
        <v>良好</v>
      </c>
      <c r="J106" s="13"/>
      <c r="K106" s="5"/>
    </row>
    <row r="107" s="1" customFormat="1" ht="20" customHeight="1" spans="1:11">
      <c r="A107" s="5">
        <v>105</v>
      </c>
      <c r="B107" s="5"/>
      <c r="C107" s="6"/>
      <c r="D107" s="11"/>
      <c r="E107" s="12"/>
      <c r="F107" s="5" t="s">
        <v>149</v>
      </c>
      <c r="G107" s="5">
        <v>505</v>
      </c>
      <c r="H107" s="9">
        <v>78</v>
      </c>
      <c r="I107" s="5" t="str">
        <f t="shared" si="1"/>
        <v>合格</v>
      </c>
      <c r="J107" s="13"/>
      <c r="K107" s="5"/>
    </row>
    <row r="108" s="1" customFormat="1" ht="20" customHeight="1" spans="1:11">
      <c r="A108" s="5">
        <v>106</v>
      </c>
      <c r="B108" s="5"/>
      <c r="C108" s="6"/>
      <c r="D108" s="11"/>
      <c r="E108" s="12"/>
      <c r="F108" s="5" t="s">
        <v>149</v>
      </c>
      <c r="G108" s="5">
        <v>506</v>
      </c>
      <c r="H108" s="9">
        <v>82.33</v>
      </c>
      <c r="I108" s="5" t="str">
        <f t="shared" si="1"/>
        <v>良好</v>
      </c>
      <c r="J108" s="13"/>
      <c r="K108" s="5"/>
    </row>
    <row r="109" s="1" customFormat="1" ht="20" customHeight="1" spans="1:11">
      <c r="A109" s="5">
        <v>107</v>
      </c>
      <c r="B109" s="5"/>
      <c r="C109" s="6"/>
      <c r="D109" s="11"/>
      <c r="E109" s="12"/>
      <c r="F109" s="5" t="s">
        <v>149</v>
      </c>
      <c r="G109" s="5">
        <v>507</v>
      </c>
      <c r="H109" s="9">
        <v>82.67</v>
      </c>
      <c r="I109" s="5" t="str">
        <f t="shared" si="1"/>
        <v>良好</v>
      </c>
      <c r="J109" s="13"/>
      <c r="K109" s="5"/>
    </row>
    <row r="110" s="1" customFormat="1" ht="20" customHeight="1" spans="1:11">
      <c r="A110" s="5">
        <v>108</v>
      </c>
      <c r="B110" s="5"/>
      <c r="C110" s="6"/>
      <c r="D110" s="11"/>
      <c r="E110" s="12"/>
      <c r="F110" s="5" t="s">
        <v>149</v>
      </c>
      <c r="G110" s="5">
        <v>508</v>
      </c>
      <c r="H110" s="9">
        <v>82.67</v>
      </c>
      <c r="I110" s="5" t="str">
        <f t="shared" si="1"/>
        <v>良好</v>
      </c>
      <c r="J110" s="13"/>
      <c r="K110" s="5"/>
    </row>
    <row r="111" s="1" customFormat="1" ht="20" customHeight="1" spans="1:11">
      <c r="A111" s="5">
        <v>109</v>
      </c>
      <c r="B111" s="5"/>
      <c r="C111" s="6"/>
      <c r="D111" s="11"/>
      <c r="E111" s="12"/>
      <c r="F111" s="5" t="s">
        <v>149</v>
      </c>
      <c r="G111" s="5">
        <v>509</v>
      </c>
      <c r="H111" s="9">
        <v>81.67</v>
      </c>
      <c r="I111" s="5" t="str">
        <f t="shared" si="1"/>
        <v>良好</v>
      </c>
      <c r="J111" s="13"/>
      <c r="K111" s="5"/>
    </row>
    <row r="112" s="1" customFormat="1" ht="20" customHeight="1" spans="1:11">
      <c r="A112" s="5">
        <v>110</v>
      </c>
      <c r="B112" s="5"/>
      <c r="C112" s="6"/>
      <c r="D112" s="11"/>
      <c r="E112" s="12"/>
      <c r="F112" s="5" t="s">
        <v>149</v>
      </c>
      <c r="G112" s="5">
        <v>510</v>
      </c>
      <c r="H112" s="9">
        <v>77</v>
      </c>
      <c r="I112" s="5" t="str">
        <f t="shared" si="1"/>
        <v>合格</v>
      </c>
      <c r="J112" s="13"/>
      <c r="K112" s="5" t="s">
        <v>158</v>
      </c>
    </row>
    <row r="113" s="1" customFormat="1" ht="20" customHeight="1" spans="1:11">
      <c r="A113" s="5">
        <v>111</v>
      </c>
      <c r="B113" s="5"/>
      <c r="C113" s="6"/>
      <c r="D113" s="11"/>
      <c r="E113" s="12"/>
      <c r="F113" s="5" t="s">
        <v>149</v>
      </c>
      <c r="G113" s="5">
        <v>511</v>
      </c>
      <c r="H113" s="9">
        <v>75</v>
      </c>
      <c r="I113" s="5" t="str">
        <f t="shared" si="1"/>
        <v>合格</v>
      </c>
      <c r="J113" s="13"/>
      <c r="K113" s="5" t="s">
        <v>159</v>
      </c>
    </row>
    <row r="114" s="1" customFormat="1" ht="20" customHeight="1" spans="1:11">
      <c r="A114" s="5">
        <v>112</v>
      </c>
      <c r="B114" s="5"/>
      <c r="C114" s="6"/>
      <c r="D114" s="11"/>
      <c r="E114" s="12"/>
      <c r="F114" s="5" t="s">
        <v>149</v>
      </c>
      <c r="G114" s="5">
        <v>512</v>
      </c>
      <c r="H114" s="9">
        <v>87</v>
      </c>
      <c r="I114" s="5" t="str">
        <f t="shared" si="1"/>
        <v>良好</v>
      </c>
      <c r="J114" s="13"/>
      <c r="K114" s="5"/>
    </row>
    <row r="115" s="1" customFormat="1" ht="20" customHeight="1" spans="1:11">
      <c r="A115" s="5">
        <v>113</v>
      </c>
      <c r="B115" s="5"/>
      <c r="C115" s="6"/>
      <c r="D115" s="11"/>
      <c r="E115" s="12"/>
      <c r="F115" s="5" t="s">
        <v>149</v>
      </c>
      <c r="G115" s="5">
        <v>513</v>
      </c>
      <c r="H115" s="9">
        <v>75</v>
      </c>
      <c r="I115" s="5" t="str">
        <f t="shared" si="1"/>
        <v>合格</v>
      </c>
      <c r="J115" s="13"/>
      <c r="K115" s="5" t="s">
        <v>158</v>
      </c>
    </row>
    <row r="116" s="1" customFormat="1" ht="20" customHeight="1" spans="1:11">
      <c r="A116" s="5">
        <v>114</v>
      </c>
      <c r="B116" s="5"/>
      <c r="C116" s="6"/>
      <c r="D116" s="11"/>
      <c r="E116" s="12"/>
      <c r="F116" s="5" t="s">
        <v>149</v>
      </c>
      <c r="G116" s="5">
        <v>514</v>
      </c>
      <c r="H116" s="9">
        <v>86.33</v>
      </c>
      <c r="I116" s="5" t="str">
        <f t="shared" si="1"/>
        <v>良好</v>
      </c>
      <c r="J116" s="13"/>
      <c r="K116" s="5"/>
    </row>
    <row r="117" s="1" customFormat="1" ht="20" customHeight="1" spans="1:11">
      <c r="A117" s="5">
        <v>115</v>
      </c>
      <c r="B117" s="5"/>
      <c r="C117" s="6"/>
      <c r="D117" s="11"/>
      <c r="E117" s="12"/>
      <c r="F117" s="5" t="s">
        <v>149</v>
      </c>
      <c r="G117" s="5">
        <v>515</v>
      </c>
      <c r="H117" s="9">
        <v>81.33</v>
      </c>
      <c r="I117" s="5" t="str">
        <f t="shared" si="1"/>
        <v>良好</v>
      </c>
      <c r="J117" s="13"/>
      <c r="K117" s="5"/>
    </row>
    <row r="118" s="1" customFormat="1" ht="20" customHeight="1" spans="1:11">
      <c r="A118" s="5">
        <v>116</v>
      </c>
      <c r="B118" s="5"/>
      <c r="C118" s="6"/>
      <c r="D118" s="11"/>
      <c r="E118" s="12"/>
      <c r="F118" s="5" t="s">
        <v>149</v>
      </c>
      <c r="G118" s="5">
        <v>516</v>
      </c>
      <c r="H118" s="9">
        <v>82</v>
      </c>
      <c r="I118" s="5" t="str">
        <f t="shared" si="1"/>
        <v>良好</v>
      </c>
      <c r="J118" s="13"/>
      <c r="K118" s="5"/>
    </row>
    <row r="119" s="1" customFormat="1" ht="20" customHeight="1" spans="1:11">
      <c r="A119" s="5">
        <v>117</v>
      </c>
      <c r="B119" s="5"/>
      <c r="C119" s="6"/>
      <c r="D119" s="11"/>
      <c r="E119" s="12"/>
      <c r="F119" s="5" t="s">
        <v>149</v>
      </c>
      <c r="G119" s="5">
        <v>517</v>
      </c>
      <c r="H119" s="9">
        <v>85.33</v>
      </c>
      <c r="I119" s="5" t="str">
        <f t="shared" si="1"/>
        <v>良好</v>
      </c>
      <c r="J119" s="13"/>
      <c r="K119" s="5"/>
    </row>
    <row r="120" s="1" customFormat="1" ht="20" customHeight="1" spans="1:11">
      <c r="A120" s="5">
        <v>118</v>
      </c>
      <c r="B120" s="5"/>
      <c r="C120" s="6"/>
      <c r="D120" s="11"/>
      <c r="E120" s="12"/>
      <c r="F120" s="5" t="s">
        <v>149</v>
      </c>
      <c r="G120" s="5">
        <v>518</v>
      </c>
      <c r="H120" s="9">
        <v>82.33</v>
      </c>
      <c r="I120" s="5" t="str">
        <f t="shared" si="1"/>
        <v>良好</v>
      </c>
      <c r="J120" s="13"/>
      <c r="K120" s="5"/>
    </row>
    <row r="121" s="1" customFormat="1" ht="20" customHeight="1" spans="1:11">
      <c r="A121" s="5">
        <v>119</v>
      </c>
      <c r="B121" s="5"/>
      <c r="C121" s="6"/>
      <c r="D121" s="11"/>
      <c r="E121" s="12"/>
      <c r="F121" s="5" t="s">
        <v>149</v>
      </c>
      <c r="G121" s="5">
        <v>519</v>
      </c>
      <c r="H121" s="9">
        <v>78.33</v>
      </c>
      <c r="I121" s="5" t="str">
        <f t="shared" si="1"/>
        <v>合格</v>
      </c>
      <c r="J121" s="13"/>
      <c r="K121" s="5"/>
    </row>
    <row r="122" s="1" customFormat="1" ht="20" customHeight="1" spans="1:11">
      <c r="A122" s="5">
        <v>120</v>
      </c>
      <c r="B122" s="5"/>
      <c r="C122" s="6"/>
      <c r="D122" s="11"/>
      <c r="E122" s="12"/>
      <c r="F122" s="5" t="s">
        <v>149</v>
      </c>
      <c r="G122" s="5">
        <v>526</v>
      </c>
      <c r="H122" s="9">
        <v>73.33</v>
      </c>
      <c r="I122" s="5" t="str">
        <f t="shared" si="1"/>
        <v>合格</v>
      </c>
      <c r="J122" s="13"/>
      <c r="K122" s="5" t="s">
        <v>160</v>
      </c>
    </row>
    <row r="123" s="1" customFormat="1" ht="20" customHeight="1" spans="1:11">
      <c r="A123" s="5">
        <v>121</v>
      </c>
      <c r="B123" s="5"/>
      <c r="C123" s="6"/>
      <c r="D123" s="11"/>
      <c r="E123" s="12"/>
      <c r="F123" s="5" t="s">
        <v>149</v>
      </c>
      <c r="G123" s="5">
        <v>527</v>
      </c>
      <c r="H123" s="9">
        <v>90</v>
      </c>
      <c r="I123" s="5" t="str">
        <f t="shared" si="1"/>
        <v>优秀</v>
      </c>
      <c r="J123" s="13"/>
      <c r="K123" s="5"/>
    </row>
    <row r="124" s="1" customFormat="1" ht="20" customHeight="1" spans="1:11">
      <c r="A124" s="5">
        <v>122</v>
      </c>
      <c r="B124" s="5"/>
      <c r="C124" s="6"/>
      <c r="D124" s="11"/>
      <c r="E124" s="12"/>
      <c r="F124" s="5" t="s">
        <v>149</v>
      </c>
      <c r="G124" s="5">
        <v>528</v>
      </c>
      <c r="H124" s="9">
        <v>82</v>
      </c>
      <c r="I124" s="5" t="str">
        <f t="shared" si="1"/>
        <v>良好</v>
      </c>
      <c r="J124" s="13"/>
      <c r="K124" s="5"/>
    </row>
    <row r="125" s="1" customFormat="1" ht="20" customHeight="1" spans="1:11">
      <c r="A125" s="5">
        <v>123</v>
      </c>
      <c r="B125" s="5"/>
      <c r="C125" s="6"/>
      <c r="D125" s="11"/>
      <c r="E125" s="12"/>
      <c r="F125" s="5" t="s">
        <v>149</v>
      </c>
      <c r="G125" s="5">
        <v>529</v>
      </c>
      <c r="H125" s="9">
        <v>85.33</v>
      </c>
      <c r="I125" s="5" t="str">
        <f t="shared" si="1"/>
        <v>良好</v>
      </c>
      <c r="J125" s="13"/>
      <c r="K125" s="5"/>
    </row>
    <row r="126" s="1" customFormat="1" ht="20" customHeight="1" spans="1:11">
      <c r="A126" s="5">
        <v>124</v>
      </c>
      <c r="B126" s="5"/>
      <c r="C126" s="6"/>
      <c r="D126" s="11"/>
      <c r="E126" s="12"/>
      <c r="F126" s="5" t="s">
        <v>149</v>
      </c>
      <c r="G126" s="5">
        <v>531</v>
      </c>
      <c r="H126" s="9">
        <v>82</v>
      </c>
      <c r="I126" s="5" t="str">
        <f t="shared" si="1"/>
        <v>良好</v>
      </c>
      <c r="J126" s="13"/>
      <c r="K126" s="5"/>
    </row>
    <row r="127" s="1" customFormat="1" ht="20" customHeight="1" spans="1:11">
      <c r="A127" s="5">
        <v>125</v>
      </c>
      <c r="B127" s="5"/>
      <c r="C127" s="6"/>
      <c r="D127" s="11"/>
      <c r="E127" s="12"/>
      <c r="F127" s="5" t="s">
        <v>149</v>
      </c>
      <c r="G127" s="5">
        <v>532</v>
      </c>
      <c r="H127" s="9">
        <v>77.33</v>
      </c>
      <c r="I127" s="5" t="str">
        <f t="shared" si="1"/>
        <v>合格</v>
      </c>
      <c r="J127" s="13"/>
      <c r="K127" s="5"/>
    </row>
    <row r="128" s="1" customFormat="1" ht="20" customHeight="1" spans="1:11">
      <c r="A128" s="5">
        <v>126</v>
      </c>
      <c r="B128" s="5"/>
      <c r="C128" s="6"/>
      <c r="D128" s="11"/>
      <c r="E128" s="12"/>
      <c r="F128" s="5" t="s">
        <v>149</v>
      </c>
      <c r="G128" s="5">
        <v>533</v>
      </c>
      <c r="H128" s="9">
        <v>77.67</v>
      </c>
      <c r="I128" s="5" t="str">
        <f t="shared" si="1"/>
        <v>合格</v>
      </c>
      <c r="J128" s="13"/>
      <c r="K128" s="5"/>
    </row>
    <row r="129" s="1" customFormat="1" ht="20" customHeight="1" spans="1:11">
      <c r="A129" s="5">
        <v>127</v>
      </c>
      <c r="B129" s="5"/>
      <c r="C129" s="6"/>
      <c r="D129" s="11"/>
      <c r="E129" s="15"/>
      <c r="F129" s="5" t="s">
        <v>149</v>
      </c>
      <c r="G129" s="5">
        <v>534</v>
      </c>
      <c r="H129" s="9">
        <v>74.33</v>
      </c>
      <c r="I129" s="5" t="str">
        <f t="shared" si="1"/>
        <v>合格</v>
      </c>
      <c r="J129" s="13"/>
      <c r="K129" s="5"/>
    </row>
    <row r="130" s="1" customFormat="1" ht="20" customHeight="1" spans="1:11">
      <c r="A130" s="5">
        <v>128</v>
      </c>
      <c r="B130" s="5"/>
      <c r="C130" s="6"/>
      <c r="D130" s="11"/>
      <c r="E130" s="5" t="s">
        <v>161</v>
      </c>
      <c r="F130" s="5" t="s">
        <v>149</v>
      </c>
      <c r="G130" s="5">
        <v>535</v>
      </c>
      <c r="H130" s="9">
        <v>90</v>
      </c>
      <c r="I130" s="5" t="str">
        <f t="shared" si="1"/>
        <v>优秀</v>
      </c>
      <c r="J130" s="13"/>
      <c r="K130" s="5"/>
    </row>
    <row r="131" s="1" customFormat="1" ht="20" customHeight="1" spans="1:11">
      <c r="A131" s="5">
        <v>129</v>
      </c>
      <c r="B131" s="5"/>
      <c r="C131" s="6"/>
      <c r="D131" s="14"/>
      <c r="E131" s="5" t="s">
        <v>162</v>
      </c>
      <c r="F131" s="5" t="s">
        <v>149</v>
      </c>
      <c r="G131" s="5">
        <v>536</v>
      </c>
      <c r="H131" s="9">
        <v>83</v>
      </c>
      <c r="I131" s="5" t="str">
        <f>IF(H131&gt;=90,"优秀",IF(H131&gt;=80,"良好",IF(H131&gt;=70,"合格","不合格")))</f>
        <v>良好</v>
      </c>
      <c r="J131" s="16"/>
      <c r="K131" s="5"/>
    </row>
  </sheetData>
  <autoFilter xmlns:etc="http://www.wps.cn/officeDocument/2017/etCustomData" ref="A2:L131" etc:filterBottomFollowUsedRange="0">
    <extLst/>
  </autoFilter>
  <mergeCells count="41">
    <mergeCell ref="A1:K1"/>
    <mergeCell ref="B3:B25"/>
    <mergeCell ref="B26:B52"/>
    <mergeCell ref="B53:B96"/>
    <mergeCell ref="B97:B131"/>
    <mergeCell ref="C3:C25"/>
    <mergeCell ref="C26:C52"/>
    <mergeCell ref="C53:C96"/>
    <mergeCell ref="C97:C131"/>
    <mergeCell ref="D3:D14"/>
    <mergeCell ref="D15:D22"/>
    <mergeCell ref="D23:D25"/>
    <mergeCell ref="D26:D27"/>
    <mergeCell ref="D28:D35"/>
    <mergeCell ref="D36:D52"/>
    <mergeCell ref="D53:D92"/>
    <mergeCell ref="D93:D96"/>
    <mergeCell ref="D97:D98"/>
    <mergeCell ref="D99:D131"/>
    <mergeCell ref="E3:E14"/>
    <mergeCell ref="E15:E17"/>
    <mergeCell ref="E18:E22"/>
    <mergeCell ref="E24:E25"/>
    <mergeCell ref="E28:E35"/>
    <mergeCell ref="E36:E52"/>
    <mergeCell ref="E53:E67"/>
    <mergeCell ref="E68:E84"/>
    <mergeCell ref="E85:E86"/>
    <mergeCell ref="E87:E92"/>
    <mergeCell ref="E93:E96"/>
    <mergeCell ref="E97:E98"/>
    <mergeCell ref="E99:E104"/>
    <mergeCell ref="E105:E129"/>
    <mergeCell ref="J3:J14"/>
    <mergeCell ref="J15:J22"/>
    <mergeCell ref="J23:J25"/>
    <mergeCell ref="J26:J27"/>
    <mergeCell ref="J28:J52"/>
    <mergeCell ref="J53:J92"/>
    <mergeCell ref="J93:J98"/>
    <mergeCell ref="J99:J1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中区</vt:lpstr>
      <vt:lpstr>西区</vt:lpstr>
      <vt:lpstr>学莘苑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WJ</cp:lastModifiedBy>
  <dcterms:created xsi:type="dcterms:W3CDTF">2015-06-05T18:19:00Z</dcterms:created>
  <dcterms:modified xsi:type="dcterms:W3CDTF">2026-03-31T09:01:28Z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8EE3308148804017B7C5407F94CA85F9_13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